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societyofactuaries-my.sharepoint.com/personal/dnorris_soa_org/Documents/Documents/Projects/2025-26 Curriculum/FINAL CURATED PAST EXAMS/GI302/"/>
    </mc:Choice>
  </mc:AlternateContent>
  <xr:revisionPtr revIDLastSave="9" documentId="11_F25DC773A252ABDACC1048E089DE79AE5ADE58ED" xr6:coauthVersionLast="47" xr6:coauthVersionMax="47" xr10:uidLastSave="{FAD736E5-3DEC-4369-B169-9A318612C47B}"/>
  <bookViews>
    <workbookView xWindow="28680" yWindow="-120" windowWidth="38640" windowHeight="21120" xr2:uid="{00000000-000D-0000-FFFF-FFFF00000000}"/>
  </bookViews>
  <sheets>
    <sheet name="Cover " sheetId="3" r:id="rId1"/>
    <sheet name="GI 302 LO 3" sheetId="1" r:id="rId2"/>
    <sheet name="F20 Q09" sheetId="4" r:id="rId3"/>
    <sheet name="F20 Q10" sheetId="5" r:id="rId4"/>
    <sheet name="S21 Q04" sheetId="6" r:id="rId5"/>
    <sheet name="S21 Q09" sheetId="7" r:id="rId6"/>
    <sheet name="S21 Q10" sheetId="8" r:id="rId7"/>
    <sheet name="S21 Q11" sheetId="9" r:id="rId8"/>
    <sheet name="S21 Q12" sheetId="10" r:id="rId9"/>
    <sheet name="S21 Q18" sheetId="11" r:id="rId10"/>
    <sheet name="F21 Q09" sheetId="12" r:id="rId11"/>
    <sheet name="F21 Q10" sheetId="13" r:id="rId12"/>
    <sheet name="F21 Q11" sheetId="14" r:id="rId13"/>
    <sheet name="F21 Q16" sheetId="15" r:id="rId14"/>
    <sheet name="S22 Q06" sheetId="16" r:id="rId15"/>
    <sheet name="S22 Q09" sheetId="17" r:id="rId16"/>
    <sheet name="S22 Q10" sheetId="18" r:id="rId17"/>
    <sheet name="S22 Q12" sheetId="19" r:id="rId18"/>
    <sheet name="S22 Q18" sheetId="20" r:id="rId19"/>
    <sheet name="F22 Q09" sheetId="21" r:id="rId20"/>
    <sheet name="F22 Q10" sheetId="22" r:id="rId21"/>
    <sheet name="F22 Q11" sheetId="23" r:id="rId22"/>
    <sheet name="S23 Q04" sheetId="24" r:id="rId23"/>
    <sheet name="S23 Q07" sheetId="25" r:id="rId24"/>
    <sheet name="S23 Q09" sheetId="26" r:id="rId25"/>
    <sheet name="S23 Q11" sheetId="27" r:id="rId26"/>
    <sheet name="F23 Q07" sheetId="28" r:id="rId27"/>
    <sheet name="F23 Q08" sheetId="29" r:id="rId28"/>
    <sheet name="F23 Q09" sheetId="30" r:id="rId29"/>
    <sheet name="S24 Q08" sheetId="31" r:id="rId30"/>
    <sheet name="S24 Q09" sheetId="32" r:id="rId31"/>
    <sheet name="F24 Q08" sheetId="33" r:id="rId32"/>
    <sheet name="F24 Q09" sheetId="34" r:id="rId33"/>
    <sheet name="F24 Q10" sheetId="35" r:id="rId34"/>
    <sheet name="GI 302 LO 4" sheetId="2" r:id="rId35"/>
    <sheet name="S23 FRE Q8" sheetId="36" r:id="rId36"/>
    <sheet name="S23 Case_Data_p2to4" sheetId="37" r:id="rId37"/>
    <sheet name="S23 Case_Data_SchP" sheetId="38" r:id="rId38"/>
    <sheet name="S23 Case_Data_UWIE" sheetId="39" r:id="rId39"/>
    <sheet name="S23 Case_Data_IEE" sheetId="40" r:id="rId40"/>
    <sheet name="S23 Case_Data_Other" sheetId="41" r:id="rId41"/>
  </sheets>
  <externalReferences>
    <externalReference r:id="rId42"/>
  </externalReferences>
  <definedNames>
    <definedName name="AAD">[1]Q13!#REF!</definedName>
    <definedName name="Allocations">#REF!</definedName>
    <definedName name="Attach">[1]Q13!#REF!</definedName>
    <definedName name="CognitiveLevels">#REF!</definedName>
    <definedName name="CommonGuidance">#REF!</definedName>
    <definedName name="Cover">[1]Q13!#REF!</definedName>
    <definedName name="lambda">#REF!</definedName>
    <definedName name="LO_1">#REF!</definedName>
    <definedName name="LO_2">#REF!</definedName>
    <definedName name="LOList">#REF!</definedName>
    <definedName name="OLE_LINK1" localSheetId="35">'S23 FRE Q8'!#REF!</definedName>
    <definedName name="Q_sources">#REF!</definedName>
    <definedName name="SyllabusListing">#REF!</definedName>
    <definedName name="Tot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35" l="1"/>
  <c r="F23" i="35"/>
  <c r="F24" i="35"/>
  <c r="F25" i="35"/>
  <c r="M41" i="26"/>
  <c r="M42" i="26"/>
  <c r="K43" i="26"/>
  <c r="L43" i="26"/>
  <c r="M43" i="26" s="1"/>
  <c r="M46" i="26"/>
  <c r="B14" i="21"/>
  <c r="B13" i="21" s="1"/>
  <c r="B12" i="21" s="1"/>
  <c r="B23" i="21"/>
  <c r="B24" i="21"/>
  <c r="B25" i="21"/>
</calcChain>
</file>

<file path=xl/sharedStrings.xml><?xml version="1.0" encoding="utf-8"?>
<sst xmlns="http://schemas.openxmlformats.org/spreadsheetml/2006/main" count="4503" uniqueCount="1161">
  <si>
    <t>CURATED PAST EXAM EXCEL QUESTIONS</t>
  </si>
  <si>
    <t>o</t>
  </si>
  <si>
    <t xml:space="preserve">These curated past exam items are intended to allow candidates to focus on past SOA fellowship assessments. These items are organized by topic and learning objective with relevant learning outcomes, source materials, and candidate commentary identified. We have included items that are relevant in the new course structure, and where feasible we have made updates to questions to make them relevant. </t>
  </si>
  <si>
    <t>This file contains the Excel components of the curated past exam questions and solution as applicable.  Candidates should start with the PDF files associated with this course's curated past exams.</t>
  </si>
  <si>
    <t>Candidate solutions other than those presented in this material, if appropriate for the context, could receive full marks. For interpretation items, solutions presented in these documents are not necessarily the only valid solutions.</t>
  </si>
  <si>
    <t>Learning Outcome Statements and supporting syllabus materials may have changed since each exam was administered. New assessment items are developed from the current Learning Outcome Statements and syllabus materials. The inclusion in these curated past exam questions of material that is no longer current does not bring such material into scope for current assessments.</t>
  </si>
  <si>
    <t>Thus, while we have made our best effort and conducted multiple reviews, alignment with the current system or choice of classification may not be perfect. Candidates with questions or ideas for improvement may reach out to education@soa.org.  We expect to make updates annually.</t>
  </si>
  <si>
    <t>Version 2025-1</t>
  </si>
  <si>
    <t>Updated: July 8, 2025</t>
  </si>
  <si>
    <t xml:space="preserve">Copyright © Society of Actuaries </t>
  </si>
  <si>
    <t>GI 302 - General Insurance in the U.S.</t>
  </si>
  <si>
    <t>ANSWER</t>
  </si>
  <si>
    <r>
      <t>(iv)</t>
    </r>
    <r>
      <rPr>
        <sz val="7"/>
        <color rgb="FF002060"/>
        <rFont val="Times New Roman"/>
        <family val="1"/>
      </rPr>
      <t xml:space="preserve">             </t>
    </r>
    <r>
      <rPr>
        <sz val="12"/>
        <color rgb="FF002060"/>
        <rFont val="Times New Roman"/>
        <family val="1"/>
      </rPr>
      <t>(</t>
    </r>
    <r>
      <rPr>
        <i/>
        <sz val="12"/>
        <color rgb="FF002060"/>
        <rFont val="Times New Roman"/>
        <family val="1"/>
      </rPr>
      <t>1 point</t>
    </r>
    <r>
      <rPr>
        <sz val="12"/>
        <color rgb="FF002060"/>
        <rFont val="Times New Roman"/>
        <family val="1"/>
      </rPr>
      <t>)  Loss payments during calendar year 2017, net of ceded reinsurance.</t>
    </r>
  </si>
  <si>
    <r>
      <t>(iv)</t>
    </r>
    <r>
      <rPr>
        <sz val="7"/>
        <color rgb="FF002060"/>
        <rFont val="Times New Roman"/>
        <family val="1"/>
      </rPr>
      <t xml:space="preserve">             </t>
    </r>
    <r>
      <rPr>
        <sz val="12"/>
        <color rgb="FF002060"/>
        <rFont val="Times New Roman"/>
        <family val="1"/>
      </rPr>
      <t>(</t>
    </r>
    <r>
      <rPr>
        <i/>
        <sz val="12"/>
        <color rgb="FF002060"/>
        <rFont val="Times New Roman"/>
        <family val="1"/>
      </rPr>
      <t>1.5 points</t>
    </r>
    <r>
      <rPr>
        <sz val="12"/>
        <color rgb="FF002060"/>
        <rFont val="Times New Roman"/>
        <family val="1"/>
      </rPr>
      <t>)  A&amp;O incurred during calendar year 2018, net of ceded reinsurance.</t>
    </r>
  </si>
  <si>
    <r>
      <t>(iii)</t>
    </r>
    <r>
      <rPr>
        <sz val="7"/>
        <color rgb="FF002060"/>
        <rFont val="Times New Roman"/>
        <family val="1"/>
      </rPr>
      <t xml:space="preserve">            </t>
    </r>
    <r>
      <rPr>
        <sz val="12"/>
        <color rgb="FF002060"/>
        <rFont val="Times New Roman"/>
        <family val="1"/>
      </rPr>
      <t>(</t>
    </r>
    <r>
      <rPr>
        <i/>
        <sz val="12"/>
        <color rgb="FF002060"/>
        <rFont val="Times New Roman"/>
        <family val="1"/>
      </rPr>
      <t>2 points</t>
    </r>
    <r>
      <rPr>
        <sz val="12"/>
        <color rgb="FF002060"/>
        <rFont val="Times New Roman"/>
        <family val="1"/>
      </rPr>
      <t>)  Adjusting and Other loss adjustment expense (A&amp;O) payments during calendar year 2018, net of ceded reinsurance.</t>
    </r>
  </si>
  <si>
    <r>
      <t>(ii)</t>
    </r>
    <r>
      <rPr>
        <sz val="7"/>
        <color rgb="FF002060"/>
        <rFont val="Times New Roman"/>
        <family val="1"/>
      </rPr>
      <t xml:space="preserve">              </t>
    </r>
    <r>
      <rPr>
        <sz val="12"/>
        <color rgb="FF002060"/>
        <rFont val="Times New Roman"/>
        <family val="1"/>
      </rPr>
      <t>(</t>
    </r>
    <r>
      <rPr>
        <i/>
        <sz val="12"/>
        <color rgb="FF002060"/>
        <rFont val="Times New Roman"/>
        <family val="1"/>
      </rPr>
      <t>1 point</t>
    </r>
    <r>
      <rPr>
        <sz val="12"/>
        <color rgb="FF002060"/>
        <rFont val="Times New Roman"/>
        <family val="1"/>
      </rPr>
      <t xml:space="preserve">)  Unpaid losses and loss adjustment expenses (L&amp;LAE) as of year‑end 2018, gross of ceded reinsurance. </t>
    </r>
  </si>
  <si>
    <r>
      <t>(i)</t>
    </r>
    <r>
      <rPr>
        <sz val="7"/>
        <color rgb="FF002060"/>
        <rFont val="Times New Roman"/>
        <family val="1"/>
      </rPr>
      <t xml:space="preserve">                 </t>
    </r>
    <r>
      <rPr>
        <sz val="12"/>
        <color rgb="FF002060"/>
        <rFont val="Times New Roman"/>
        <family val="1"/>
      </rPr>
      <t>(</t>
    </r>
    <r>
      <rPr>
        <i/>
        <sz val="12"/>
        <color rgb="FF002060"/>
        <rFont val="Times New Roman"/>
        <family val="1"/>
      </rPr>
      <t>1.5 points</t>
    </r>
    <r>
      <rPr>
        <sz val="12"/>
        <color rgb="FF002060"/>
        <rFont val="Times New Roman"/>
        <family val="1"/>
      </rPr>
      <t xml:space="preserve">)  Unearned premium reserve (UPR) as of year‑end 2017, gross of ceded reinsurance (i.e., direct plus assumed). </t>
    </r>
  </si>
  <si>
    <r>
      <t>(</t>
    </r>
    <r>
      <rPr>
        <i/>
        <sz val="12"/>
        <color rgb="FF002060"/>
        <rFont val="Times New Roman"/>
        <family val="1"/>
      </rPr>
      <t>7 points</t>
    </r>
    <r>
      <rPr>
        <sz val="12"/>
        <color rgb="FF002060"/>
        <rFont val="Times New Roman"/>
        <family val="1"/>
      </rPr>
      <t xml:space="preserve">)  Calculate the following amounts for R-Dan, on a total all lines combined basis, using the information provided in the Case Study’s </t>
    </r>
    <r>
      <rPr>
        <i/>
        <sz val="12"/>
        <color rgb="FF002060"/>
        <rFont val="Times New Roman"/>
        <family val="1"/>
      </rPr>
      <t>Excerpts from the Annual Statement</t>
    </r>
    <r>
      <rPr>
        <sz val="12"/>
        <color rgb="FF002060"/>
        <rFont val="Times New Roman"/>
        <family val="1"/>
      </rPr>
      <t xml:space="preserve">. </t>
    </r>
  </si>
  <si>
    <t>https://www.soa.org/4ad6eb/globalassets/assets/files/edu/2020/fall/exams/edu-2020-fall-gifreu-exam.xlsx</t>
  </si>
  <si>
    <t>CASE STUDY QUESTION</t>
  </si>
  <si>
    <t>QUESTION 9</t>
  </si>
  <si>
    <r>
      <t>(iii)</t>
    </r>
    <r>
      <rPr>
        <sz val="7"/>
        <color rgb="FF002060"/>
        <rFont val="Times New Roman"/>
        <family val="1"/>
      </rPr>
      <t xml:space="preserve">            </t>
    </r>
    <r>
      <rPr>
        <sz val="12"/>
        <color rgb="FF002060"/>
        <rFont val="Times New Roman"/>
        <family val="1"/>
      </rPr>
      <t>RBC Ratio</t>
    </r>
  </si>
  <si>
    <r>
      <t>(ii)</t>
    </r>
    <r>
      <rPr>
        <sz val="7"/>
        <color rgb="FF002060"/>
        <rFont val="Times New Roman"/>
        <family val="1"/>
      </rPr>
      <t xml:space="preserve">              </t>
    </r>
    <r>
      <rPr>
        <sz val="12"/>
        <color rgb="FF002060"/>
        <rFont val="Times New Roman"/>
        <family val="1"/>
      </rPr>
      <t>R</t>
    </r>
    <r>
      <rPr>
        <vertAlign val="subscript"/>
        <sz val="12"/>
        <color rgb="FF002060"/>
        <rFont val="Times New Roman"/>
        <family val="1"/>
      </rPr>
      <t>3</t>
    </r>
    <r>
      <rPr>
        <sz val="12"/>
        <color rgb="FF002060"/>
        <rFont val="Times New Roman"/>
        <family val="1"/>
      </rPr>
      <t xml:space="preserve"> after conditional adjustment</t>
    </r>
  </si>
  <si>
    <r>
      <t>(i)</t>
    </r>
    <r>
      <rPr>
        <sz val="7"/>
        <color rgb="FF002060"/>
        <rFont val="Times New Roman"/>
        <family val="1"/>
      </rPr>
      <t xml:space="preserve">                 </t>
    </r>
    <r>
      <rPr>
        <sz val="12"/>
        <color rgb="FF002060"/>
        <rFont val="Times New Roman"/>
        <family val="1"/>
      </rPr>
      <t>R</t>
    </r>
    <r>
      <rPr>
        <vertAlign val="subscript"/>
        <sz val="12"/>
        <color rgb="FF002060"/>
        <rFont val="Times New Roman"/>
        <family val="1"/>
      </rPr>
      <t>1</t>
    </r>
  </si>
  <si>
    <t>Calculate the following for R-Dan’s 2018 NAIC RBC:</t>
  </si>
  <si>
    <r>
      <t>·</t>
    </r>
    <r>
      <rPr>
        <sz val="7"/>
        <color rgb="FF002060"/>
        <rFont val="Times New Roman"/>
        <family val="1"/>
      </rPr>
      <t xml:space="preserve">         </t>
    </r>
    <r>
      <rPr>
        <sz val="12"/>
        <color rgb="FF002060"/>
        <rFont val="Times New Roman"/>
        <family val="1"/>
      </rPr>
      <t xml:space="preserve">The </t>
    </r>
    <r>
      <rPr>
        <i/>
        <sz val="12"/>
        <color rgb="FF002060"/>
        <rFont val="Times New Roman"/>
        <family val="1"/>
      </rPr>
      <t>asset concentration charge</t>
    </r>
    <r>
      <rPr>
        <sz val="12"/>
        <color rgb="FF002060"/>
        <rFont val="Times New Roman"/>
        <family val="1"/>
      </rPr>
      <t xml:space="preserve"> for fixed-income securities is calculated as 650,000.</t>
    </r>
  </si>
  <si>
    <t>Class 6 bonds</t>
  </si>
  <si>
    <t>Class 5 bonds</t>
  </si>
  <si>
    <t>Class 4 bonds</t>
  </si>
  <si>
    <t>Class 3 bonds</t>
  </si>
  <si>
    <t>Class 2 bonds</t>
  </si>
  <si>
    <t>Class 1 bonds, not issued by a USGA</t>
  </si>
  <si>
    <t>Class 1 bonds, issued by a U.S. government agency (USGA)</t>
  </si>
  <si>
    <t>Federal government issued bonds</t>
  </si>
  <si>
    <t xml:space="preserve">Calculated Risk Charge
(in thousands)  </t>
  </si>
  <si>
    <t xml:space="preserve">Bond Categories </t>
  </si>
  <si>
    <r>
      <t>R</t>
    </r>
    <r>
      <rPr>
        <vertAlign val="subscript"/>
        <sz val="12"/>
        <color rgb="FF002060"/>
        <rFont val="Times New Roman"/>
        <family val="1"/>
      </rPr>
      <t>CAT</t>
    </r>
    <r>
      <rPr>
        <sz val="12"/>
        <color rgb="FF002060"/>
        <rFont val="Times New Roman"/>
        <family val="1"/>
      </rPr>
      <t xml:space="preserve"> charge</t>
    </r>
  </si>
  <si>
    <r>
      <t>R</t>
    </r>
    <r>
      <rPr>
        <vertAlign val="subscript"/>
        <sz val="12"/>
        <color rgb="FF002060"/>
        <rFont val="Times New Roman"/>
        <family val="1"/>
      </rPr>
      <t>5</t>
    </r>
    <r>
      <rPr>
        <sz val="12"/>
        <color rgb="FF002060"/>
        <rFont val="Times New Roman"/>
        <family val="1"/>
      </rPr>
      <t xml:space="preserve"> charge</t>
    </r>
  </si>
  <si>
    <t>(before conditional adjustment)</t>
  </si>
  <si>
    <r>
      <t>R</t>
    </r>
    <r>
      <rPr>
        <vertAlign val="subscript"/>
        <sz val="12"/>
        <color rgb="FF002060"/>
        <rFont val="Times New Roman"/>
        <family val="1"/>
      </rPr>
      <t>4</t>
    </r>
    <r>
      <rPr>
        <sz val="12"/>
        <color rgb="FF002060"/>
        <rFont val="Times New Roman"/>
        <family val="1"/>
      </rPr>
      <t xml:space="preserve"> charge </t>
    </r>
  </si>
  <si>
    <r>
      <t>R</t>
    </r>
    <r>
      <rPr>
        <vertAlign val="subscript"/>
        <sz val="12"/>
        <color rgb="FF002060"/>
        <rFont val="Times New Roman"/>
        <family val="1"/>
      </rPr>
      <t>2</t>
    </r>
    <r>
      <rPr>
        <sz val="12"/>
        <color rgb="FF002060"/>
        <rFont val="Times New Roman"/>
        <family val="1"/>
      </rPr>
      <t xml:space="preserve"> charge</t>
    </r>
  </si>
  <si>
    <r>
      <t>R</t>
    </r>
    <r>
      <rPr>
        <vertAlign val="subscript"/>
        <sz val="12"/>
        <color rgb="FF002060"/>
        <rFont val="Times New Roman"/>
        <family val="1"/>
      </rPr>
      <t>0</t>
    </r>
    <r>
      <rPr>
        <sz val="12"/>
        <color rgb="FF002060"/>
        <rFont val="Times New Roman"/>
        <family val="1"/>
      </rPr>
      <t xml:space="preserve"> charge</t>
    </r>
  </si>
  <si>
    <t>Calculated Risk Charge
(in thousands)</t>
  </si>
  <si>
    <t>Risk Charge category</t>
  </si>
  <si>
    <r>
      <t>(</t>
    </r>
    <r>
      <rPr>
        <i/>
        <sz val="12"/>
        <color rgb="FF002060"/>
        <rFont val="Times New Roman"/>
        <family val="1"/>
      </rPr>
      <t>6 points</t>
    </r>
    <r>
      <rPr>
        <sz val="12"/>
        <color rgb="FF002060"/>
        <rFont val="Times New Roman"/>
        <family val="1"/>
      </rPr>
      <t>)  You are given the following information for R-Dan’s NAIC RBC calculation as of December 31, 2018:</t>
    </r>
  </si>
  <si>
    <t>QUESTION 10</t>
  </si>
  <si>
    <t>Answer in the space below</t>
  </si>
  <si>
    <r>
      <t>(</t>
    </r>
    <r>
      <rPr>
        <i/>
        <sz val="12"/>
        <color theme="8" tint="-0.499984740745262"/>
        <rFont val="Times New Roman"/>
        <family val="1"/>
      </rPr>
      <t>2 points</t>
    </r>
    <r>
      <rPr>
        <sz val="12"/>
        <color theme="8" tint="-0.499984740745262"/>
        <rFont val="Times New Roman"/>
        <family val="1"/>
      </rPr>
      <t>)  Calculate the NAIC RBC catastrophe risk for this general insurer.</t>
    </r>
  </si>
  <si>
    <t>(a)</t>
  </si>
  <si>
    <t>The insurer’s internal catastrophe models have not been reviewed by its domiciliary insurance regulator.</t>
  </si>
  <si>
    <t>•</t>
  </si>
  <si>
    <t>EQECAT, RMS and AIR are commercially available catastrophe models.</t>
  </si>
  <si>
    <t>1/500</t>
  </si>
  <si>
    <t>1/200</t>
  </si>
  <si>
    <t>1/100</t>
  </si>
  <si>
    <t>Net of Reinsurance</t>
  </si>
  <si>
    <t>Gross of Reinsurance</t>
  </si>
  <si>
    <t>AIR Model</t>
  </si>
  <si>
    <t>Internal Model</t>
  </si>
  <si>
    <t>RMS Model</t>
  </si>
  <si>
    <t>EQECAT Model</t>
  </si>
  <si>
    <t>Terrorism</t>
  </si>
  <si>
    <t xml:space="preserve">Hurricane </t>
  </si>
  <si>
    <t xml:space="preserve">Earthquake </t>
  </si>
  <si>
    <t>Catastrophe Loss ($000)</t>
  </si>
  <si>
    <t>Return Period (1/x years)</t>
  </si>
  <si>
    <t>Basis</t>
  </si>
  <si>
    <r>
      <t>(</t>
    </r>
    <r>
      <rPr>
        <i/>
        <sz val="12"/>
        <color theme="8" tint="-0.499984740745262"/>
        <rFont val="Times New Roman"/>
        <family val="1"/>
      </rPr>
      <t>5 points</t>
    </r>
    <r>
      <rPr>
        <sz val="12"/>
        <color theme="8" tint="-0.499984740745262"/>
        <rFont val="Times New Roman"/>
        <family val="1"/>
      </rPr>
      <t xml:space="preserve">)  You are given the following catastrophe loss modeling results for a general insurer domiciled in the U.S.:  </t>
    </r>
  </si>
  <si>
    <t>Responses for parts (b) through (d) are to be provided in the Word document</t>
  </si>
  <si>
    <t>Be sure that it is possible to follow your formulas and that your answers are clearly indicated.</t>
  </si>
  <si>
    <t>Question 4</t>
  </si>
  <si>
    <r>
      <t>(</t>
    </r>
    <r>
      <rPr>
        <i/>
        <sz val="12"/>
        <color theme="8" tint="-0.499984740745262"/>
        <rFont val="Times New Roman"/>
        <family val="1"/>
      </rPr>
      <t>1.5 points</t>
    </r>
    <r>
      <rPr>
        <sz val="12"/>
        <color theme="8" tint="-0.499984740745262"/>
        <rFont val="Times New Roman"/>
        <family val="1"/>
      </rPr>
      <t>)  Calculate R-Dan’s NAIC RBC NWP risk charge, R</t>
    </r>
    <r>
      <rPr>
        <vertAlign val="subscript"/>
        <sz val="12"/>
        <color theme="8" tint="-0.499984740745262"/>
        <rFont val="Times New Roman"/>
        <family val="1"/>
      </rPr>
      <t>5</t>
    </r>
    <r>
      <rPr>
        <sz val="12"/>
        <color theme="8" tint="-0.499984740745262"/>
        <rFont val="Times New Roman"/>
        <family val="1"/>
      </rPr>
      <t>.</t>
    </r>
  </si>
  <si>
    <t>(c)</t>
  </si>
  <si>
    <t>Net</t>
  </si>
  <si>
    <t>Gross</t>
  </si>
  <si>
    <t>SP</t>
  </si>
  <si>
    <t>APD</t>
  </si>
  <si>
    <t>CAL</t>
  </si>
  <si>
    <t>PPA</t>
  </si>
  <si>
    <t>H/F</t>
  </si>
  <si>
    <t>You are given the following 3-year written premium growth rates for R-Dan:</t>
  </si>
  <si>
    <r>
      <t>(</t>
    </r>
    <r>
      <rPr>
        <i/>
        <sz val="12"/>
        <color theme="8" tint="-0.499984740745262"/>
        <rFont val="Times New Roman"/>
        <family val="1"/>
      </rPr>
      <t>1.5 points</t>
    </r>
    <r>
      <rPr>
        <sz val="12"/>
        <color theme="8" tint="-0.499984740745262"/>
        <rFont val="Times New Roman"/>
        <family val="1"/>
      </rPr>
      <t>)  Calculate R-Dan’s NAIC RBC NWP risk charge before the addition of the excess growth charge.</t>
    </r>
  </si>
  <si>
    <t>(b)</t>
  </si>
  <si>
    <r>
      <t>(</t>
    </r>
    <r>
      <rPr>
        <i/>
        <sz val="12"/>
        <color theme="8" tint="-0.499984740745262"/>
        <rFont val="Times New Roman"/>
        <family val="1"/>
      </rPr>
      <t>3 points</t>
    </r>
    <r>
      <rPr>
        <sz val="12"/>
        <color theme="8" tint="-0.499984740745262"/>
        <rFont val="Times New Roman"/>
        <family val="1"/>
      </rPr>
      <t>)  Demonstrate that the NAIC RBC Basic NWP charge for PPA was correctly calculated.</t>
    </r>
  </si>
  <si>
    <t>Special Property</t>
  </si>
  <si>
    <t>Auto Physical Damage</t>
  </si>
  <si>
    <t>Commercial Auto Liability</t>
  </si>
  <si>
    <t>Private Passenger Auto Liability / Medical</t>
  </si>
  <si>
    <t>Homeowners / Farmowners</t>
  </si>
  <si>
    <t>You are given the NAIC RBC Basic NWP charge (in $000), by line of business, for inclusion in R-Dan’s 2018 NAIC RBC calculation as follows:</t>
  </si>
  <si>
    <r>
      <t>(</t>
    </r>
    <r>
      <rPr>
        <i/>
        <sz val="12"/>
        <color theme="8" tint="-0.499984740745262"/>
        <rFont val="Times New Roman"/>
        <family val="1"/>
      </rPr>
      <t>6 points</t>
    </r>
    <r>
      <rPr>
        <sz val="12"/>
        <color theme="8" tint="-0.499984740745262"/>
        <rFont val="Times New Roman"/>
        <family val="1"/>
      </rPr>
      <t>)  You are reviewing the calculation of the Net Written Premium (NWP) risk charge included in R-Dan’s NAIC RBC requirement for 2018.</t>
    </r>
  </si>
  <si>
    <t>https://www.soa.org/49c5d1/globalassets/assets/files/edu/2021/spring/exams/spring-2021-exam-gifreu.xlsx</t>
  </si>
  <si>
    <t>CASE STUDY</t>
  </si>
  <si>
    <t>Question 9</t>
  </si>
  <si>
    <r>
      <t>(</t>
    </r>
    <r>
      <rPr>
        <i/>
        <sz val="12"/>
        <color theme="8" tint="-0.499984740745262"/>
        <rFont val="Times New Roman"/>
        <family val="1"/>
      </rPr>
      <t>2.5 points</t>
    </r>
    <r>
      <rPr>
        <sz val="12"/>
        <color theme="8" tint="-0.499984740745262"/>
        <rFont val="Times New Roman"/>
        <family val="1"/>
      </rPr>
      <t>)  Develop a table of data to assess R-Dan management’s contention that it strengthened case reserves for PPA.</t>
    </r>
  </si>
  <si>
    <t>Assume a claims severity trend of 0% for PPA, which is consistent with that for the industry.</t>
  </si>
  <si>
    <r>
      <t>(</t>
    </r>
    <r>
      <rPr>
        <i/>
        <sz val="12"/>
        <color theme="8" tint="-0.499984740745262"/>
        <rFont val="Times New Roman"/>
        <family val="1"/>
      </rPr>
      <t>5 points</t>
    </r>
    <r>
      <rPr>
        <sz val="12"/>
        <color theme="8" tint="-0.499984740745262"/>
        <rFont val="Times New Roman"/>
        <family val="1"/>
      </rPr>
      <t>)  R-Dan management contends that it had strengthened its case reserves in 2017 and 2018 with a focus on claims occurring on or after January 1, 2013 for the Private Passenger Auto Liability/Medical (PPA) line of business.</t>
    </r>
  </si>
  <si>
    <t>Response for part (b) is to be provided in the Word document</t>
  </si>
  <si>
    <t>Question 10</t>
  </si>
  <si>
    <r>
      <t>(</t>
    </r>
    <r>
      <rPr>
        <i/>
        <sz val="12"/>
        <color theme="8" tint="-0.499984740745262"/>
        <rFont val="Times New Roman"/>
        <family val="1"/>
      </rPr>
      <t>4 points</t>
    </r>
    <r>
      <rPr>
        <sz val="12"/>
        <color theme="8" tint="-0.499984740745262"/>
        <rFont val="Times New Roman"/>
        <family val="1"/>
      </rPr>
      <t>)  Recalculate R-Dan’s 2018 NAIC IRIS Ratios 11, 12 and 13 using Sue Calvin’s point estimate for year-end 2018 only.</t>
    </r>
  </si>
  <si>
    <t>R-Dan management wants to test the sensitivity of these results under an alternative selection of booked reserves for 2018 financial reporting.</t>
  </si>
  <si>
    <t>Ratio 13
Estimated current reserve deficiency</t>
  </si>
  <si>
    <t>Ratio 12
2-year development</t>
  </si>
  <si>
    <t>Ratio 11 
1-year development</t>
  </si>
  <si>
    <t>R-Dan’s 2018 NAIC IRIS reserve ratios were as follows:</t>
  </si>
  <si>
    <t>Prior</t>
  </si>
  <si>
    <t>Total</t>
  </si>
  <si>
    <t>($ millions)</t>
  </si>
  <si>
    <t xml:space="preserve">12/31/2018 Net Reserves by Accident Year </t>
  </si>
  <si>
    <t>Sue Calvin’s estimated net reserves were as follows:</t>
  </si>
  <si>
    <r>
      <t>(</t>
    </r>
    <r>
      <rPr>
        <i/>
        <sz val="12"/>
        <color theme="8" tint="-0.499984740745262"/>
        <rFont val="Times New Roman"/>
        <family val="1"/>
      </rPr>
      <t>7 points</t>
    </r>
    <r>
      <rPr>
        <sz val="12"/>
        <color theme="8" tint="-0.499984740745262"/>
        <rFont val="Times New Roman"/>
        <family val="1"/>
      </rPr>
      <t>) Some members of R-Dan’s management team were concerned that the company has been booking the low end of Sue Calvin’s range for net reserves over the past few years. They believed that R-Dan should be booking net reserves that are closer to Sue Calvin’s estimated net reserves of $318 million at year-end 2018.</t>
    </r>
  </si>
  <si>
    <t>Responses for parts (a), (c) and (d) are to be provided in the Word document</t>
  </si>
  <si>
    <t>Question 11</t>
  </si>
  <si>
    <r>
      <t>(</t>
    </r>
    <r>
      <rPr>
        <i/>
        <sz val="12"/>
        <color theme="8" tint="-0.499984740745262"/>
        <rFont val="Times New Roman"/>
        <family val="1"/>
      </rPr>
      <t>2 points</t>
    </r>
    <r>
      <rPr>
        <sz val="12"/>
        <color theme="8" tint="-0.499984740745262"/>
        <rFont val="Times New Roman"/>
        <family val="1"/>
      </rPr>
      <t>)  Investment gain on funds attributable to insurance transactions for HO.</t>
    </r>
  </si>
  <si>
    <t>(iii)</t>
  </si>
  <si>
    <r>
      <t>(</t>
    </r>
    <r>
      <rPr>
        <i/>
        <sz val="12"/>
        <color theme="8" tint="-0.499984740745262"/>
        <rFont val="Times New Roman"/>
        <family val="1"/>
      </rPr>
      <t>2 points</t>
    </r>
    <r>
      <rPr>
        <sz val="12"/>
        <color theme="8" tint="-0.499984740745262"/>
        <rFont val="Times New Roman"/>
        <family val="1"/>
      </rPr>
      <t xml:space="preserve">)  Investment gain ratio. </t>
    </r>
  </si>
  <si>
    <t>(ii)</t>
  </si>
  <si>
    <r>
      <t>(</t>
    </r>
    <r>
      <rPr>
        <i/>
        <sz val="12"/>
        <color theme="8" tint="-0.499984740745262"/>
        <rFont val="Times New Roman"/>
        <family val="1"/>
      </rPr>
      <t>1 point</t>
    </r>
    <r>
      <rPr>
        <sz val="12"/>
        <color theme="8" tint="-0.499984740745262"/>
        <rFont val="Times New Roman"/>
        <family val="1"/>
      </rPr>
      <t xml:space="preserve">)  Prepaid expense ratio for HO. </t>
    </r>
  </si>
  <si>
    <t>(i)</t>
  </si>
  <si>
    <t xml:space="preserve">Determine the following items for R-Dan’s 2018 IEE using the corrected amount for the 2018 PHS: </t>
  </si>
  <si>
    <r>
      <t xml:space="preserve">You have been informed that R-Dan’s policyholders’ surplus (PHS) for 2018 was overstated in its statutory Annual Statement by $20 million. This overstatement was due to amounts owed to others that were not recorded but should have been recorded in </t>
    </r>
    <r>
      <rPr>
        <i/>
        <sz val="12"/>
        <color theme="8" tint="-0.499984740745262"/>
        <rFont val="Times New Roman"/>
        <family val="1"/>
      </rPr>
      <t>aggregate write-in for liabilities</t>
    </r>
    <r>
      <rPr>
        <sz val="12"/>
        <color theme="8" tint="-0.499984740745262"/>
        <rFont val="Times New Roman"/>
        <family val="1"/>
      </rPr>
      <t xml:space="preserve">.   </t>
    </r>
  </si>
  <si>
    <t>Agents’ balances</t>
  </si>
  <si>
    <t>Net premiums earned</t>
  </si>
  <si>
    <t>Net premiums written</t>
  </si>
  <si>
    <t>Net unearned premium reserve</t>
  </si>
  <si>
    <t>Net unpaid loss adjustment expenses for Adjusting and Other (AO)</t>
  </si>
  <si>
    <t>Net unpaid loss adjustment expenses for Defense and Cost Containment (DCC)</t>
  </si>
  <si>
    <t>Net unpaid losses</t>
  </si>
  <si>
    <t>Annual Statement Item
(amounts in millions)</t>
  </si>
  <si>
    <r>
      <t>(</t>
    </r>
    <r>
      <rPr>
        <i/>
        <sz val="12"/>
        <color theme="8" tint="-0.499984740745262"/>
        <rFont val="Times New Roman"/>
        <family val="1"/>
      </rPr>
      <t>5 points</t>
    </r>
    <r>
      <rPr>
        <sz val="12"/>
        <color theme="8" tint="-0.499984740745262"/>
        <rFont val="Times New Roman"/>
        <family val="1"/>
      </rPr>
      <t>) You are given the following information for R-Dan’s homeowners (HO) line of business that was used in the completion of the 2018 Insurance Expense Exhibit (IEE):</t>
    </r>
  </si>
  <si>
    <t>Question 12</t>
  </si>
  <si>
    <r>
      <t>(</t>
    </r>
    <r>
      <rPr>
        <i/>
        <sz val="12"/>
        <color theme="8" tint="-0.499984740745262"/>
        <rFont val="Times New Roman"/>
        <family val="1"/>
      </rPr>
      <t>2 points</t>
    </r>
    <r>
      <rPr>
        <sz val="12"/>
        <color theme="8" tint="-0.499984740745262"/>
        <rFont val="Times New Roman"/>
        <family val="1"/>
      </rPr>
      <t>)  Construct GCIC’s required disclosures for Note 27 (Parts A and B).</t>
    </r>
  </si>
  <si>
    <r>
      <t>(</t>
    </r>
    <r>
      <rPr>
        <i/>
        <sz val="12"/>
        <color theme="8" tint="-0.499984740745262"/>
        <rFont val="Times New Roman"/>
        <family val="1"/>
      </rPr>
      <t>1.5 points</t>
    </r>
    <r>
      <rPr>
        <sz val="12"/>
        <color theme="8" tint="-0.499984740745262"/>
        <rFont val="Times New Roman"/>
        <family val="1"/>
      </rPr>
      <t>)  Calculate the two amounts that GCIC must report in Note 27 Part A.</t>
    </r>
  </si>
  <si>
    <t>BLL, CTL, and UPL are not licensed in GCIC’s state of domicile.</t>
  </si>
  <si>
    <t>GRL and DEL are licensed in GCIC’s state of domicile.</t>
  </si>
  <si>
    <t>GRL is an affiliate of GCIC.</t>
  </si>
  <si>
    <t>GCIC obtains a release of liability from the claimant whenever the annuity payer is financially rated A or higher and the annuity payee is the claimant.</t>
  </si>
  <si>
    <t>GCIC</t>
  </si>
  <si>
    <t>B+</t>
  </si>
  <si>
    <t>DEL</t>
  </si>
  <si>
    <t>I</t>
  </si>
  <si>
    <t xml:space="preserve">Claimant </t>
  </si>
  <si>
    <t>H</t>
  </si>
  <si>
    <t>B</t>
  </si>
  <si>
    <t xml:space="preserve">CTL </t>
  </si>
  <si>
    <t>G</t>
  </si>
  <si>
    <t xml:space="preserve">GCIC </t>
  </si>
  <si>
    <t>CTL</t>
  </si>
  <si>
    <t>F</t>
  </si>
  <si>
    <t>A</t>
  </si>
  <si>
    <t>BLL</t>
  </si>
  <si>
    <t>E</t>
  </si>
  <si>
    <t>D</t>
  </si>
  <si>
    <t>Claimant</t>
  </si>
  <si>
    <t>A−</t>
  </si>
  <si>
    <t>GRL</t>
  </si>
  <si>
    <t>C</t>
  </si>
  <si>
    <t xml:space="preserve">GRL </t>
  </si>
  <si>
    <t>A+</t>
  </si>
  <si>
    <t>UPL</t>
  </si>
  <si>
    <t>Annuity Payee</t>
  </si>
  <si>
    <t>Annuity Payer Financial Rating</t>
  </si>
  <si>
    <t>Annuity Payer (life insurance company)</t>
  </si>
  <si>
    <t>Statutory Value of Annuity at Dec. 31, 2020
($000)</t>
  </si>
  <si>
    <t>Statutory Value of Annuity at Purchase Date
($000)</t>
  </si>
  <si>
    <t>Annuity</t>
  </si>
  <si>
    <t>The following table outlines key information with respect to GCIC’s annuity-funded structured settlements:</t>
  </si>
  <si>
    <t>GCIC, a U.S. general insurer, has $50 million in statutory surplus as of Dec. 31, 2020. GCIC has arranged structured settlements for several of its liability insurance claims by purchasing annuities. You are tasked with constructing GCIC’s required disclosures for Note 27 in the Notes to Financial Statements of its statutory Annual Statement as of Dec. 31, 2020.</t>
  </si>
  <si>
    <r>
      <t>(</t>
    </r>
    <r>
      <rPr>
        <i/>
        <sz val="12"/>
        <color theme="8" tint="-0.499984740745262"/>
        <rFont val="Times New Roman"/>
        <family val="1"/>
      </rPr>
      <t>5 points</t>
    </r>
    <r>
      <rPr>
        <sz val="12"/>
        <color theme="8" tint="-0.499984740745262"/>
        <rFont val="Times New Roman"/>
        <family val="1"/>
      </rPr>
      <t xml:space="preserve">)  Casualty insurers may purchase an annuity from a life insurer to fund structured settlement payments to claimants. Structured settlements funded by an annuity function similarly to an insurer retroactively reinsuring its unpaid claims.  </t>
    </r>
  </si>
  <si>
    <t>Response for part (a) is to be provided in the Word document</t>
  </si>
  <si>
    <t>Question 18</t>
  </si>
  <si>
    <r>
      <t>(</t>
    </r>
    <r>
      <rPr>
        <i/>
        <sz val="12"/>
        <color theme="8" tint="-0.499984740745262"/>
        <rFont val="Times New Roman"/>
        <family val="1"/>
      </rPr>
      <t>2.5 points</t>
    </r>
    <r>
      <rPr>
        <sz val="12"/>
        <color theme="8" tint="-0.499984740745262"/>
        <rFont val="Times New Roman"/>
        <family val="1"/>
      </rPr>
      <t>)  Calculate R-Dan’s 2020 tax basis underwriting income.</t>
    </r>
  </si>
  <si>
    <t>for year-end 2019</t>
  </si>
  <si>
    <t>for year-end 2020</t>
  </si>
  <si>
    <t>$ millions</t>
  </si>
  <si>
    <t xml:space="preserve">R-Dan’s tax basis loss and LAE reserves for all lines of business combined are: </t>
  </si>
  <si>
    <r>
      <t>(</t>
    </r>
    <r>
      <rPr>
        <i/>
        <sz val="12"/>
        <color theme="8" tint="-0.499984740745262"/>
        <rFont val="Times New Roman"/>
        <family val="1"/>
      </rPr>
      <t>1.5 points</t>
    </r>
    <r>
      <rPr>
        <sz val="12"/>
        <color theme="8" tint="-0.499984740745262"/>
        <rFont val="Times New Roman"/>
        <family val="1"/>
      </rPr>
      <t>)  Calculate R-Dan’s 2020 tax basis loss and LAE reserves for PPA.</t>
    </r>
  </si>
  <si>
    <t>Accident year 2020</t>
  </si>
  <si>
    <t>Accident years 2019 and prior</t>
  </si>
  <si>
    <t>Salvage and
Subrogation</t>
  </si>
  <si>
    <t>Unpaid</t>
  </si>
  <si>
    <t>IRS tax basis loss and LAE reserve discount factors</t>
  </si>
  <si>
    <r>
      <t>(</t>
    </r>
    <r>
      <rPr>
        <i/>
        <sz val="12"/>
        <color theme="8" tint="-0.499984740745262"/>
        <rFont val="Times New Roman"/>
        <family val="1"/>
      </rPr>
      <t>4 points</t>
    </r>
    <r>
      <rPr>
        <sz val="12"/>
        <color theme="8" tint="-0.499984740745262"/>
        <rFont val="Times New Roman"/>
        <family val="1"/>
      </rPr>
      <t>)  You are given the following simplified assumptions applying to tax year 2020 Private Passenger Auto Liability/Medical (PPA):</t>
    </r>
  </si>
  <si>
    <t>https://www.soa.org/4ae52d/globalassets/assets/files/edu/2021/fall/exams/fall-2021-exam-gifreu.xlsx</t>
  </si>
  <si>
    <r>
      <t>(</t>
    </r>
    <r>
      <rPr>
        <i/>
        <sz val="12"/>
        <color theme="8" tint="-0.499984740745262"/>
        <rFont val="Times New Roman"/>
        <family val="1"/>
      </rPr>
      <t>1.5 points</t>
    </r>
    <r>
      <rPr>
        <sz val="12"/>
        <color theme="8" tint="-0.499984740745262"/>
        <rFont val="Times New Roman"/>
        <family val="1"/>
      </rPr>
      <t>)  Determine whether or not each of the IRIS Ratio results for R-Dan calculated in part (b) represents an exceptional value.  Include the criteria used for making each determination.</t>
    </r>
  </si>
  <si>
    <r>
      <t>(</t>
    </r>
    <r>
      <rPr>
        <i/>
        <sz val="12"/>
        <color theme="8" tint="-0.499984740745262"/>
        <rFont val="Times New Roman"/>
        <family val="1"/>
      </rPr>
      <t>3.5 points</t>
    </r>
    <r>
      <rPr>
        <sz val="12"/>
        <color theme="8" tint="-0.499984740745262"/>
        <rFont val="Times New Roman"/>
        <family val="1"/>
      </rPr>
      <t>)  Calculate the NAIC IRIS Ratios noted in part (a) for R-Dan as of December 31, 2020.</t>
    </r>
  </si>
  <si>
    <t>Provide the response for this part in the Word document.</t>
  </si>
  <si>
    <r>
      <t xml:space="preserve">(iii)    IRIS Ratio 9 </t>
    </r>
    <r>
      <rPr>
        <sz val="12"/>
        <color theme="8" tint="-0.499984740745262"/>
        <rFont val="Calibri"/>
        <family val="2"/>
      </rPr>
      <t>-</t>
    </r>
    <r>
      <rPr>
        <sz val="12"/>
        <color theme="8" tint="-0.499984740745262"/>
        <rFont val="Times New Roman"/>
        <family val="1"/>
      </rPr>
      <t xml:space="preserve"> Adjusted Liabilities to Liquid Assets</t>
    </r>
  </si>
  <si>
    <r>
      <t xml:space="preserve">(ii)     IRIS Ratio 8 </t>
    </r>
    <r>
      <rPr>
        <sz val="12"/>
        <color theme="8" tint="-0.499984740745262"/>
        <rFont val="Calibri"/>
        <family val="2"/>
      </rPr>
      <t>-</t>
    </r>
    <r>
      <rPr>
        <sz val="12"/>
        <color theme="8" tint="-0.499984740745262"/>
        <rFont val="Times New Roman"/>
        <family val="1"/>
      </rPr>
      <t xml:space="preserve"> Change in Adjusted Policyholders’ Surplus</t>
    </r>
  </si>
  <si>
    <t>(i)      	IRIS Ratio 4 - Surplus Aid to Surplus</t>
  </si>
  <si>
    <r>
      <t>(</t>
    </r>
    <r>
      <rPr>
        <i/>
        <sz val="12"/>
        <color theme="8" tint="-0.499984740745262"/>
        <rFont val="Times New Roman"/>
        <family val="1"/>
      </rPr>
      <t>2 points</t>
    </r>
    <r>
      <rPr>
        <sz val="12"/>
        <color theme="8" tint="-0.499984740745262"/>
        <rFont val="Times New Roman"/>
        <family val="1"/>
      </rPr>
      <t>)  Describe the purpose for each of the following NAIC IRIS Ratios:</t>
    </r>
  </si>
  <si>
    <r>
      <t>(</t>
    </r>
    <r>
      <rPr>
        <i/>
        <sz val="12"/>
        <color theme="8" tint="-0.499984740745262"/>
        <rFont val="Times New Roman"/>
        <family val="1"/>
      </rPr>
      <t>7 points</t>
    </r>
    <r>
      <rPr>
        <sz val="12"/>
        <color theme="8" tint="-0.499984740745262"/>
        <rFont val="Times New Roman"/>
        <family val="1"/>
      </rPr>
      <t xml:space="preserve">)  </t>
    </r>
  </si>
  <si>
    <t>Response for part (a) is to be provided in the Word document.</t>
  </si>
  <si>
    <r>
      <t>(</t>
    </r>
    <r>
      <rPr>
        <i/>
        <sz val="12"/>
        <color theme="8" tint="-0.499984740745262"/>
        <rFont val="Times New Roman"/>
        <family val="1"/>
      </rPr>
      <t>1.5 points</t>
    </r>
    <r>
      <rPr>
        <sz val="12"/>
        <color theme="8" tint="-0.499984740745262"/>
        <rFont val="Times New Roman"/>
        <family val="1"/>
      </rPr>
      <t>)   Provide the rationale for the inputs used in your calculation of the PDR in part (b).</t>
    </r>
  </si>
  <si>
    <r>
      <t>(</t>
    </r>
    <r>
      <rPr>
        <i/>
        <sz val="12"/>
        <color theme="8" tint="-0.499984740745262"/>
        <rFont val="Times New Roman"/>
        <family val="1"/>
      </rPr>
      <t>2 points</t>
    </r>
    <r>
      <rPr>
        <sz val="12"/>
        <color theme="8" tint="-0.499984740745262"/>
        <rFont val="Times New Roman"/>
        <family val="1"/>
      </rPr>
      <t>)  Calculate a year-end 2020 PDR for R-Dan following the principles of U.S. statutory accounting and R-Dan management’s three stated assumptions.</t>
    </r>
  </si>
  <si>
    <r>
      <t>(</t>
    </r>
    <r>
      <rPr>
        <i/>
        <sz val="12"/>
        <color theme="8" tint="-0.499984740745262"/>
        <rFont val="Times New Roman"/>
        <family val="1"/>
      </rPr>
      <t>1.5 points</t>
    </r>
    <r>
      <rPr>
        <sz val="12"/>
        <color theme="8" tint="-0.499984740745262"/>
        <rFont val="Times New Roman"/>
        <family val="1"/>
      </rPr>
      <t>) Critique R-Dan management’s PDR calculation.</t>
    </r>
  </si>
  <si>
    <t>R-Dan’s auditors agree with the three assumptions in R-Dan management’s PDR calculation.  However, R-Dan’s auditors note that the PDR calculation provided does not follow all of the principles of U.S. statutory accounting.</t>
  </si>
  <si>
    <t>It is appropriate to ignore anticipated investment income on the funds as it is not material for this book of business in the current low interest rate environment.</t>
  </si>
  <si>
    <t>III.</t>
  </si>
  <si>
    <t xml:space="preserve">It is appropriate to estimate maintenance expenses using general expenses from the Insurance Expense Exhibit. </t>
  </si>
  <si>
    <t>II.</t>
  </si>
  <si>
    <t>Acquisition costs do not need to be included because they have already been expensed.</t>
  </si>
  <si>
    <t>I.</t>
  </si>
  <si>
    <t>R-Dan management’s assumptions for the calculation are:</t>
  </si>
  <si>
    <t>(6) × Maximum of [((5) – 100%) and 0%]</t>
  </si>
  <si>
    <t>Indicated PDR</t>
  </si>
  <si>
    <t>Underwriting and Investment Exhibit Part 1, column 3 row 35</t>
  </si>
  <si>
    <t>Unearned premium reserve</t>
  </si>
  <si>
    <t>(3) / (4)</t>
  </si>
  <si>
    <t>Policy costs to premium ratio</t>
  </si>
  <si>
    <t>Statement of Income, column 1 row 1</t>
  </si>
  <si>
    <t>Earned premiums</t>
  </si>
  <si>
    <t>(1) + (2)</t>
  </si>
  <si>
    <t>Cost of policies</t>
  </si>
  <si>
    <t>Insurance Expense Exhibit Part I, column 3 row 25</t>
  </si>
  <si>
    <t xml:space="preserve">Maintenance expenses </t>
  </si>
  <si>
    <t>Schedule P Part 1 – Summary, column 28 row 11</t>
  </si>
  <si>
    <t>Accident year losses and loss adjustment expenses</t>
  </si>
  <si>
    <t>Source</t>
  </si>
  <si>
    <t>Amount
(in thousands)</t>
  </si>
  <si>
    <t>Items for 2020</t>
  </si>
  <si>
    <r>
      <t>(</t>
    </r>
    <r>
      <rPr>
        <i/>
        <sz val="12"/>
        <color theme="8" tint="-0.499984740745262"/>
        <rFont val="Times New Roman"/>
        <family val="1"/>
      </rPr>
      <t>5 points</t>
    </r>
    <r>
      <rPr>
        <sz val="12"/>
        <color theme="8" tint="-0.499984740745262"/>
        <rFont val="Times New Roman"/>
        <family val="1"/>
      </rPr>
      <t>)  An audit of R-Dan’s financial statement for year-end 2020 indicated that the financial statements should include a premium deficiency reserve (PDR).  R-Dan management does not agree with the auditor’s conclusion.  R-Dan management provided the following analysis to support the position that a PDR was not required.</t>
    </r>
  </si>
  <si>
    <t>Responses for parts (a) and (c) are to be provided in the Word document.</t>
  </si>
  <si>
    <r>
      <t>(</t>
    </r>
    <r>
      <rPr>
        <i/>
        <sz val="12"/>
        <color theme="8" tint="-0.499984740745262"/>
        <rFont val="Times New Roman"/>
        <family val="1"/>
      </rPr>
      <t>3 points</t>
    </r>
    <r>
      <rPr>
        <sz val="12"/>
        <color theme="8" tint="-0.499984740745262"/>
        <rFont val="Times New Roman"/>
        <family val="1"/>
      </rPr>
      <t>)  Estimate the target return on statutory surplus for this insurer.</t>
    </r>
  </si>
  <si>
    <t>(d)</t>
  </si>
  <si>
    <r>
      <t>·</t>
    </r>
    <r>
      <rPr>
        <sz val="7"/>
        <color theme="8" tint="-0.499984740745262"/>
        <rFont val="Times New Roman"/>
        <family val="1"/>
      </rPr>
      <t xml:space="preserve">         </t>
    </r>
    <r>
      <rPr>
        <sz val="12"/>
        <color theme="8" tint="-0.499984740745262"/>
        <rFont val="Times New Roman"/>
        <family val="1"/>
      </rPr>
      <t>The opportunity cost of capital is 10%.</t>
    </r>
  </si>
  <si>
    <r>
      <t>·</t>
    </r>
    <r>
      <rPr>
        <sz val="7"/>
        <color theme="8" tint="-0.499984740745262"/>
        <rFont val="Times New Roman"/>
        <family val="1"/>
      </rPr>
      <t xml:space="preserve">         </t>
    </r>
    <r>
      <rPr>
        <sz val="12"/>
        <color theme="8" tint="-0.499984740745262"/>
        <rFont val="Times New Roman"/>
        <family val="1"/>
      </rPr>
      <t>Implicit interest discount in statutory loss and LAE reserves is estimated to be 8% of the reserve amount.</t>
    </r>
  </si>
  <si>
    <r>
      <t>·</t>
    </r>
    <r>
      <rPr>
        <sz val="7"/>
        <color theme="8" tint="-0.499984740745262"/>
        <rFont val="Times New Roman"/>
        <family val="1"/>
      </rPr>
      <t xml:space="preserve">         </t>
    </r>
    <r>
      <rPr>
        <sz val="12"/>
        <color theme="8" tint="-0.499984740745262"/>
        <rFont val="Times New Roman"/>
        <family val="1"/>
      </rPr>
      <t>Statutory loss and LAE reserves are not discounted.</t>
    </r>
  </si>
  <si>
    <t>Management’s estimate for bad debts from agents’ balances</t>
  </si>
  <si>
    <t>Management’s estimate for uncollectible reinsurance</t>
  </si>
  <si>
    <t>Schedule F provision for reinsurance</t>
  </si>
  <si>
    <t>Nonadmitted assets</t>
  </si>
  <si>
    <t>Equity in the unearned premium reserves</t>
  </si>
  <si>
    <t>Unearned premium reserves</t>
  </si>
  <si>
    <t>Cost of holding capital for loss and LAE reserves</t>
  </si>
  <si>
    <t>Estimated deficiency in statutory loss and LAE reserves</t>
  </si>
  <si>
    <t>Statutory loss and LAE reserves</t>
  </si>
  <si>
    <t xml:space="preserve">Statutory policyholders’ surplus </t>
  </si>
  <si>
    <t>Amount (000) 
as of Dec. 31, 2020</t>
  </si>
  <si>
    <t>Item</t>
  </si>
  <si>
    <t>You are given the following information for a U.S. general insurer:</t>
  </si>
  <si>
    <r>
      <t>(</t>
    </r>
    <r>
      <rPr>
        <i/>
        <sz val="12"/>
        <color theme="8" tint="-0.499984740745262"/>
        <rFont val="Times New Roman"/>
        <family val="1"/>
      </rPr>
      <t>0.5 points</t>
    </r>
    <r>
      <rPr>
        <sz val="12"/>
        <color theme="8" tint="-0.499984740745262"/>
        <rFont val="Times New Roman"/>
        <family val="1"/>
      </rPr>
      <t>)  Explain how it is possible for an increase in nonadmitted assets to reduce surplus.</t>
    </r>
  </si>
  <si>
    <r>
      <t>(iii)</t>
    </r>
    <r>
      <rPr>
        <sz val="7"/>
        <color theme="8" tint="-0.499984740745262"/>
        <rFont val="Times New Roman"/>
        <family val="1"/>
      </rPr>
      <t xml:space="preserve">            </t>
    </r>
    <r>
      <rPr>
        <sz val="12"/>
        <color theme="8" tint="-0.499984740745262"/>
        <rFont val="Times New Roman"/>
        <family val="1"/>
      </rPr>
      <t>Electronic data processing equipment and software</t>
    </r>
  </si>
  <si>
    <r>
      <t>(ii)</t>
    </r>
    <r>
      <rPr>
        <sz val="7"/>
        <color theme="8" tint="-0.499984740745262"/>
        <rFont val="Times New Roman"/>
        <family val="1"/>
      </rPr>
      <t xml:space="preserve">             </t>
    </r>
    <r>
      <rPr>
        <sz val="12"/>
        <color theme="8" tint="-0.499984740745262"/>
        <rFont val="Times New Roman"/>
        <family val="1"/>
      </rPr>
      <t>Goodwill from a statutory purchase</t>
    </r>
  </si>
  <si>
    <r>
      <t>(i)</t>
    </r>
    <r>
      <rPr>
        <sz val="7"/>
        <color theme="8" tint="-0.499984740745262"/>
        <rFont val="Times New Roman"/>
        <family val="1"/>
      </rPr>
      <t xml:space="preserve">               </t>
    </r>
    <r>
      <rPr>
        <sz val="12"/>
        <color theme="8" tint="-0.499984740745262"/>
        <rFont val="Times New Roman"/>
        <family val="1"/>
      </rPr>
      <t>Material assets, not held as investments</t>
    </r>
  </si>
  <si>
    <r>
      <t>(</t>
    </r>
    <r>
      <rPr>
        <i/>
        <sz val="12"/>
        <color theme="8" tint="-0.499984740745262"/>
        <rFont val="Times New Roman"/>
        <family val="1"/>
      </rPr>
      <t>1.5 points</t>
    </r>
    <r>
      <rPr>
        <sz val="12"/>
        <color theme="8" tint="-0.499984740745262"/>
        <rFont val="Times New Roman"/>
        <family val="1"/>
      </rPr>
      <t>)  Describe the accounting treatment under U.S. statutory accounting, including valuation basis and admitted/nonadmitted status, for the following assets:</t>
    </r>
  </si>
  <si>
    <r>
      <t>(</t>
    </r>
    <r>
      <rPr>
        <i/>
        <sz val="12"/>
        <color theme="8" tint="-0.499984740745262"/>
        <rFont val="Times New Roman"/>
        <family val="1"/>
      </rPr>
      <t>1 point</t>
    </r>
    <r>
      <rPr>
        <sz val="12"/>
        <color theme="8" tint="-0.499984740745262"/>
        <rFont val="Times New Roman"/>
        <family val="1"/>
      </rPr>
      <t>)  Describe two ways in which investment assets can be nonadmitted under the rules of U.S. statutory accounting.</t>
    </r>
  </si>
  <si>
    <r>
      <t>(</t>
    </r>
    <r>
      <rPr>
        <i/>
        <sz val="12"/>
        <color theme="8" tint="-0.499984740745262"/>
        <rFont val="Times New Roman"/>
        <family val="1"/>
      </rPr>
      <t>6 points</t>
    </r>
    <r>
      <rPr>
        <sz val="12"/>
        <color theme="8" tint="-0.499984740745262"/>
        <rFont val="Times New Roman"/>
        <family val="1"/>
      </rPr>
      <t xml:space="preserve">)  U.S. statutory accounting classifies some assets, or portions of some assets, as nonadmitted. </t>
    </r>
  </si>
  <si>
    <t>Responses for parts (a), (b) and (c) are to be provided in the Word document.</t>
  </si>
  <si>
    <t>Question 16</t>
  </si>
  <si>
    <t>(ii)    Direct method</t>
  </si>
  <si>
    <t>(i)     Indirect method</t>
  </si>
  <si>
    <r>
      <t>(</t>
    </r>
    <r>
      <rPr>
        <i/>
        <sz val="12"/>
        <color theme="8" tint="-0.499984740745262"/>
        <rFont val="Times New Roman"/>
        <family val="1"/>
      </rPr>
      <t>3 points</t>
    </r>
    <r>
      <rPr>
        <sz val="12"/>
        <color theme="8" tint="-0.499984740745262"/>
        <rFont val="Times New Roman"/>
        <family val="1"/>
      </rPr>
      <t>) Calculate the company’s 2021 taxable income using each of the following methods:</t>
    </r>
  </si>
  <si>
    <t>Taxable investment income</t>
  </si>
  <si>
    <t>Tax-deductible other expenses</t>
  </si>
  <si>
    <t>Net loss and LAE paid</t>
  </si>
  <si>
    <t xml:space="preserve">Net written premium </t>
  </si>
  <si>
    <t>Tax-basis discounted net loss and LAE reserves as at year-end</t>
  </si>
  <si>
    <t>Undiscounted net loss and LAE reserves as at year-end</t>
  </si>
  <si>
    <t>Net unearned premium reserve as at year-end</t>
  </si>
  <si>
    <t>Amounts (in $ millions)</t>
  </si>
  <si>
    <t>You are given the following additional information for the company:</t>
  </si>
  <si>
    <r>
      <t>(</t>
    </r>
    <r>
      <rPr>
        <i/>
        <sz val="12"/>
        <color theme="8" tint="-0.499984740745262"/>
        <rFont val="Times New Roman"/>
        <family val="1"/>
      </rPr>
      <t>1 point</t>
    </r>
    <r>
      <rPr>
        <sz val="12"/>
        <color theme="8" tint="-0.499984740745262"/>
        <rFont val="Times New Roman"/>
        <family val="1"/>
      </rPr>
      <t>)  Demonstrate that the company’s taxable investment income for 2021 is $11 million.</t>
    </r>
  </si>
  <si>
    <t>The company has no affiliates.</t>
  </si>
  <si>
    <t xml:space="preserve">Realized capital gains </t>
  </si>
  <si>
    <t xml:space="preserve">Dividends received </t>
  </si>
  <si>
    <t xml:space="preserve">Interest income from tax-exempt municipal bonds </t>
  </si>
  <si>
    <t xml:space="preserve">Taxable interest income </t>
  </si>
  <si>
    <t>Investment Income</t>
  </si>
  <si>
    <r>
      <t>(</t>
    </r>
    <r>
      <rPr>
        <i/>
        <sz val="12"/>
        <color theme="8" tint="-0.499984740745262"/>
        <rFont val="Times New Roman"/>
        <family val="1"/>
      </rPr>
      <t>4 points</t>
    </r>
    <r>
      <rPr>
        <sz val="12"/>
        <color theme="8" tint="-0.499984740745262"/>
        <rFont val="Times New Roman"/>
        <family val="1"/>
      </rPr>
      <t>)  You are working on the U.S. federal tax calculations for a U.S. general insurer and are given the following information:</t>
    </r>
  </si>
  <si>
    <t>Question 6</t>
  </si>
  <si>
    <t>Answer in the space below or in the Word document.</t>
  </si>
  <si>
    <r>
      <t>(</t>
    </r>
    <r>
      <rPr>
        <i/>
        <sz val="12"/>
        <color theme="8" tint="-0.499984740745262"/>
        <rFont val="Times New Roman"/>
        <family val="1"/>
      </rPr>
      <t>4.5 points</t>
    </r>
    <r>
      <rPr>
        <sz val="12"/>
        <color theme="8" tint="-0.499984740745262"/>
        <rFont val="Times New Roman"/>
        <family val="1"/>
      </rPr>
      <t>)  Complete R-Dan’s Note 25 for the 2021 Annual Statement, including both required numbers and narrative, using the information provided in the case study.</t>
    </r>
  </si>
  <si>
    <r>
      <t>(</t>
    </r>
    <r>
      <rPr>
        <i/>
        <sz val="12"/>
        <color theme="8" tint="-0.499984740745262"/>
        <rFont val="Times New Roman"/>
        <family val="1"/>
      </rPr>
      <t>0.5 points</t>
    </r>
    <r>
      <rPr>
        <sz val="12"/>
        <color theme="8" tint="-0.499984740745262"/>
        <rFont val="Times New Roman"/>
        <family val="1"/>
      </rPr>
      <t>)  Describe the purpose of Note 25.</t>
    </r>
  </si>
  <si>
    <t xml:space="preserve">“Incurred losses and loss adjustment expenses represent the sum of paid losses, loss adjustment expenses and reserve changes. Reserves are estimates of the unpaid amounts for losses that have already occurred.  This includes amounts for incurred but not reported losses. Establishing appropriate reserves is an inherently uncertain process.  As such, the ultimate amount of losses may be significantly different from the recorded amounts that are based upon best estimates from R-Dan management.”    </t>
  </si>
  <si>
    <t>R-Dan’s Note 25 begins with the following text:</t>
  </si>
  <si>
    <r>
      <t>(</t>
    </r>
    <r>
      <rPr>
        <i/>
        <sz val="12"/>
        <color theme="8" tint="-0.499984740745262"/>
        <rFont val="Times New Roman"/>
        <family val="1"/>
      </rPr>
      <t>5 points</t>
    </r>
    <r>
      <rPr>
        <sz val="12"/>
        <color theme="8" tint="-0.499984740745262"/>
        <rFont val="Times New Roman"/>
        <family val="1"/>
      </rPr>
      <t xml:space="preserve">) The NAIC Annual Statement contents includes Notes to Financial Statements. Within these notes is Note 25: Changes in Incurred Losses and Loss Adjustment Expenses. </t>
    </r>
  </si>
  <si>
    <t>https://www.soa.org/49af5b/globalassets/assets/files/edu/2022/fall/exams/spring-2022-exam-gifreu.xlsx</t>
  </si>
  <si>
    <r>
      <t>(</t>
    </r>
    <r>
      <rPr>
        <i/>
        <sz val="12"/>
        <color theme="8" tint="-0.499984740745262"/>
        <rFont val="Times New Roman"/>
        <family val="1"/>
      </rPr>
      <t>1 point</t>
    </r>
    <r>
      <rPr>
        <sz val="12"/>
        <color theme="8" tint="-0.499984740745262"/>
        <rFont val="Times New Roman"/>
        <family val="1"/>
      </rPr>
      <t>)  Calculate R-Dan’s 2021 NAIC RBC Ratio.</t>
    </r>
  </si>
  <si>
    <t>(e)</t>
  </si>
  <si>
    <r>
      <t>R</t>
    </r>
    <r>
      <rPr>
        <vertAlign val="subscript"/>
        <sz val="12"/>
        <color theme="8" tint="-0.499984740745262"/>
        <rFont val="Times New Roman"/>
        <family val="1"/>
      </rPr>
      <t>CAT</t>
    </r>
    <r>
      <rPr>
        <sz val="12"/>
        <color theme="8" tint="-0.499984740745262"/>
        <rFont val="Times New Roman"/>
        <family val="1"/>
      </rPr>
      <t xml:space="preserve"> RBC Charge</t>
    </r>
  </si>
  <si>
    <r>
      <t>R</t>
    </r>
    <r>
      <rPr>
        <vertAlign val="subscript"/>
        <sz val="12"/>
        <color theme="8" tint="-0.499984740745262"/>
        <rFont val="Times New Roman"/>
        <family val="1"/>
      </rPr>
      <t>5</t>
    </r>
    <r>
      <rPr>
        <sz val="12"/>
        <color theme="8" tint="-0.499984740745262"/>
        <rFont val="Times New Roman"/>
        <family val="1"/>
      </rPr>
      <t xml:space="preserve"> RBC Charge</t>
    </r>
  </si>
  <si>
    <r>
      <t>R</t>
    </r>
    <r>
      <rPr>
        <vertAlign val="subscript"/>
        <sz val="12"/>
        <color theme="8" tint="-0.499984740745262"/>
        <rFont val="Times New Roman"/>
        <family val="1"/>
      </rPr>
      <t xml:space="preserve">4 </t>
    </r>
    <r>
      <rPr>
        <sz val="12"/>
        <color theme="8" tint="-0.499984740745262"/>
        <rFont val="Times New Roman"/>
        <family val="1"/>
      </rPr>
      <t>RBC Charge (</t>
    </r>
    <r>
      <rPr>
        <i/>
        <sz val="12"/>
        <color theme="8" tint="-0.499984740745262"/>
        <rFont val="Times New Roman"/>
        <family val="1"/>
      </rPr>
      <t>after conditional adjustment</t>
    </r>
    <r>
      <rPr>
        <sz val="12"/>
        <color theme="8" tint="-0.499984740745262"/>
        <rFont val="Times New Roman"/>
        <family val="1"/>
      </rPr>
      <t>)</t>
    </r>
  </si>
  <si>
    <r>
      <t>R</t>
    </r>
    <r>
      <rPr>
        <vertAlign val="subscript"/>
        <sz val="12"/>
        <color theme="8" tint="-0.499984740745262"/>
        <rFont val="Times New Roman"/>
        <family val="1"/>
      </rPr>
      <t>2</t>
    </r>
    <r>
      <rPr>
        <sz val="12"/>
        <color theme="8" tint="-0.499984740745262"/>
        <rFont val="Times New Roman"/>
        <family val="1"/>
      </rPr>
      <t xml:space="preserve"> RBC Charge</t>
    </r>
  </si>
  <si>
    <r>
      <t>R</t>
    </r>
    <r>
      <rPr>
        <vertAlign val="subscript"/>
        <sz val="12"/>
        <color theme="8" tint="-0.499984740745262"/>
        <rFont val="Times New Roman"/>
        <family val="1"/>
      </rPr>
      <t>1</t>
    </r>
    <r>
      <rPr>
        <sz val="12"/>
        <color theme="8" tint="-0.499984740745262"/>
        <rFont val="Times New Roman"/>
        <family val="1"/>
      </rPr>
      <t xml:space="preserve"> RBC Charge</t>
    </r>
  </si>
  <si>
    <r>
      <t>R</t>
    </r>
    <r>
      <rPr>
        <vertAlign val="subscript"/>
        <sz val="12"/>
        <color theme="8" tint="-0.499984740745262"/>
        <rFont val="Times New Roman"/>
        <family val="1"/>
      </rPr>
      <t>0</t>
    </r>
    <r>
      <rPr>
        <sz val="12"/>
        <color theme="8" tint="-0.499984740745262"/>
        <rFont val="Times New Roman"/>
        <family val="1"/>
      </rPr>
      <t xml:space="preserve"> RBC Charge</t>
    </r>
  </si>
  <si>
    <t>(000)</t>
  </si>
  <si>
    <t>Amount</t>
  </si>
  <si>
    <t>You are given the following additional information regarding R-Dan’s 2021 NAIC RBC calculation:</t>
  </si>
  <si>
    <r>
      <t>(</t>
    </r>
    <r>
      <rPr>
        <i/>
        <sz val="12"/>
        <color theme="8" tint="-0.499984740745262"/>
        <rFont val="Times New Roman"/>
        <family val="1"/>
      </rPr>
      <t>0.5 points</t>
    </r>
    <r>
      <rPr>
        <sz val="12"/>
        <color theme="8" tint="-0.499984740745262"/>
        <rFont val="Times New Roman"/>
        <family val="1"/>
      </rPr>
      <t xml:space="preserve">)  Explain why the RBC calculation includes the conditional adjustment. </t>
    </r>
  </si>
  <si>
    <r>
      <t>(</t>
    </r>
    <r>
      <rPr>
        <i/>
        <sz val="12"/>
        <color theme="8" tint="-0.499984740745262"/>
        <rFont val="Times New Roman"/>
        <family val="1"/>
      </rPr>
      <t>1 point</t>
    </r>
    <r>
      <rPr>
        <sz val="12"/>
        <color theme="8" tint="-0.499984740745262"/>
        <rFont val="Times New Roman"/>
        <family val="1"/>
      </rPr>
      <t>)  Calculate R-Dan’s 2021 NAIC RBC charge R3 (</t>
    </r>
    <r>
      <rPr>
        <i/>
        <sz val="12"/>
        <color theme="8" tint="-0.499984740745262"/>
        <rFont val="Times New Roman"/>
        <family val="1"/>
      </rPr>
      <t>credit risk charge after conditional adjustment</t>
    </r>
    <r>
      <rPr>
        <sz val="12"/>
        <color theme="8" tint="-0.499984740745262"/>
        <rFont val="Times New Roman"/>
        <family val="1"/>
      </rPr>
      <t xml:space="preserve">). </t>
    </r>
  </si>
  <si>
    <t>Reinsurance recoverables</t>
  </si>
  <si>
    <t>Recoverable from affiliates</t>
  </si>
  <si>
    <t>Federal tax recoverables</t>
  </si>
  <si>
    <t>Investment income due and accrued</t>
  </si>
  <si>
    <r>
      <t xml:space="preserve">The components of R-Dan’s 2021 NAIC RBC </t>
    </r>
    <r>
      <rPr>
        <i/>
        <sz val="12"/>
        <color theme="8" tint="-0.499984740745262"/>
        <rFont val="Times New Roman"/>
        <family val="1"/>
      </rPr>
      <t xml:space="preserve">credit risk charge before conditional adjustment </t>
    </r>
    <r>
      <rPr>
        <sz val="12"/>
        <color theme="8" tint="-0.499984740745262"/>
        <rFont val="Times New Roman"/>
        <family val="1"/>
      </rPr>
      <t>are as follows:</t>
    </r>
  </si>
  <si>
    <r>
      <t>(</t>
    </r>
    <r>
      <rPr>
        <i/>
        <sz val="12"/>
        <color theme="8" tint="-0.499984740745262"/>
        <rFont val="Times New Roman"/>
        <family val="1"/>
      </rPr>
      <t>2 points</t>
    </r>
    <r>
      <rPr>
        <sz val="12"/>
        <color theme="8" tint="-0.499984740745262"/>
        <rFont val="Times New Roman"/>
        <family val="1"/>
      </rPr>
      <t xml:space="preserve">)  Calculate R-Dan’s NAIC RBC </t>
    </r>
    <r>
      <rPr>
        <i/>
        <sz val="12"/>
        <color theme="8" tint="-0.499984740745262"/>
        <rFont val="Times New Roman"/>
        <family val="1"/>
      </rPr>
      <t>underwriting risk charge for reserve risk before conditional adjustment</t>
    </r>
    <r>
      <rPr>
        <sz val="12"/>
        <color theme="8" tint="-0.499984740745262"/>
        <rFont val="Times New Roman"/>
        <family val="1"/>
      </rPr>
      <t xml:space="preserve">. </t>
    </r>
  </si>
  <si>
    <t>Special Property (SP)</t>
  </si>
  <si>
    <t>Auto Physical Damage (APD)</t>
  </si>
  <si>
    <t>Commercial Auto/Truck Liab./Med. (CAL)</t>
  </si>
  <si>
    <t>Private Passenger Liab./Med. (PPL)</t>
  </si>
  <si>
    <r>
      <t xml:space="preserve">R-Dan’s 2021 RBC </t>
    </r>
    <r>
      <rPr>
        <i/>
        <sz val="12"/>
        <color theme="8" tint="-0.499984740745262"/>
        <rFont val="Times New Roman"/>
        <family val="1"/>
      </rPr>
      <t>base loss and LAE reserve risk charge</t>
    </r>
    <r>
      <rPr>
        <sz val="12"/>
        <color theme="8" tint="-0.499984740745262"/>
        <rFont val="Times New Roman"/>
        <family val="1"/>
      </rPr>
      <t xml:space="preserve"> by line of business, excluding H/F, is as follows:</t>
    </r>
  </si>
  <si>
    <r>
      <t>(</t>
    </r>
    <r>
      <rPr>
        <i/>
        <sz val="12"/>
        <color theme="8" tint="-0.499984740745262"/>
        <rFont val="Times New Roman"/>
        <family val="1"/>
      </rPr>
      <t>2.5 points</t>
    </r>
    <r>
      <rPr>
        <sz val="12"/>
        <color theme="8" tint="-0.499984740745262"/>
        <rFont val="Times New Roman"/>
        <family val="1"/>
      </rPr>
      <t xml:space="preserve">)  Calculate R-Dan’s 2021 NAIC Risk-Based Capital (RBC) </t>
    </r>
    <r>
      <rPr>
        <i/>
        <sz val="12"/>
        <color theme="8" tint="-0.499984740745262"/>
        <rFont val="Times New Roman"/>
        <family val="1"/>
      </rPr>
      <t>base loss and LAE reserve risk charge</t>
    </r>
    <r>
      <rPr>
        <sz val="12"/>
        <color theme="8" tint="-0.499984740745262"/>
        <rFont val="Times New Roman"/>
        <family val="1"/>
      </rPr>
      <t xml:space="preserve"> for Homeowners/Farmowners (H/F).</t>
    </r>
  </si>
  <si>
    <r>
      <t>(iii)  (</t>
    </r>
    <r>
      <rPr>
        <i/>
        <sz val="12"/>
        <color theme="8" tint="-0.499984740745262"/>
        <rFont val="Times New Roman"/>
        <family val="1"/>
      </rPr>
      <t>3 points</t>
    </r>
    <r>
      <rPr>
        <sz val="12"/>
        <color theme="8" tint="-0.499984740745262"/>
        <rFont val="Times New Roman"/>
        <family val="1"/>
      </rPr>
      <t>)  Investment gain on funds attributable to capital and surplus for PPAL</t>
    </r>
  </si>
  <si>
    <r>
      <t>(ii)   (</t>
    </r>
    <r>
      <rPr>
        <i/>
        <sz val="12"/>
        <color theme="8" tint="-0.499984740745262"/>
        <rFont val="Times New Roman"/>
        <family val="1"/>
      </rPr>
      <t>2 points</t>
    </r>
    <r>
      <rPr>
        <sz val="12"/>
        <color theme="8" tint="-0.499984740745262"/>
        <rFont val="Times New Roman"/>
        <family val="1"/>
      </rPr>
      <t>)  Investment gain ratio</t>
    </r>
  </si>
  <si>
    <r>
      <t>(i)    (</t>
    </r>
    <r>
      <rPr>
        <i/>
        <sz val="12"/>
        <color theme="8" tint="-0.499984740745262"/>
        <rFont val="Times New Roman"/>
        <family val="1"/>
      </rPr>
      <t>1 point</t>
    </r>
    <r>
      <rPr>
        <sz val="12"/>
        <color theme="8" tint="-0.499984740745262"/>
        <rFont val="Times New Roman"/>
        <family val="1"/>
      </rPr>
      <t>)  Prepaid expense ratio for PPAL</t>
    </r>
  </si>
  <si>
    <t>Determine the following items for R-Dan’s 2021 corrected IEE using the restated amount for the current year’s Taxes, Licenses &amp; Fees:</t>
  </si>
  <si>
    <t xml:space="preserve">You have been informed that while the total amount in the current year for Taxes, Licenses &amp; Fees was correct at $14.4 million as shown in the 2021 Insurance Expense Exhibit (IEE), the amount for PPAL was understated by $1 million and the amount for private passenger auto physical damage was overstated by $1 million. </t>
  </si>
  <si>
    <t>Prior Year (2020)</t>
  </si>
  <si>
    <t>Current Year (2021)</t>
  </si>
  <si>
    <t>PPAL (amounts in millions)</t>
  </si>
  <si>
    <r>
      <t>(</t>
    </r>
    <r>
      <rPr>
        <i/>
        <sz val="12"/>
        <color theme="8" tint="-0.499984740745262"/>
        <rFont val="Times New Roman"/>
        <family val="1"/>
      </rPr>
      <t>6 points</t>
    </r>
    <r>
      <rPr>
        <sz val="12"/>
        <color theme="8" tint="-0.499984740745262"/>
        <rFont val="Times New Roman"/>
        <family val="1"/>
      </rPr>
      <t>)  You are given the following information for R-Dan’s private passenger auto liability (PPAL) line of business:</t>
    </r>
  </si>
  <si>
    <r>
      <t>(</t>
    </r>
    <r>
      <rPr>
        <i/>
        <sz val="12"/>
        <color theme="8" tint="-0.499984740745262"/>
        <rFont val="Times New Roman"/>
        <family val="1"/>
      </rPr>
      <t>2 points</t>
    </r>
    <r>
      <rPr>
        <sz val="12"/>
        <color theme="8" tint="-0.499984740745262"/>
        <rFont val="Times New Roman"/>
        <family val="1"/>
      </rPr>
      <t>) Change in surplus as regards policyholders (Line 38)</t>
    </r>
  </si>
  <si>
    <t>(vi)</t>
  </si>
  <si>
    <r>
      <t>(</t>
    </r>
    <r>
      <rPr>
        <i/>
        <sz val="12"/>
        <color theme="8" tint="-0.499984740745262"/>
        <rFont val="Times New Roman"/>
        <family val="1"/>
      </rPr>
      <t>0.5 points</t>
    </r>
    <r>
      <rPr>
        <sz val="12"/>
        <color theme="8" tint="-0.499984740745262"/>
        <rFont val="Times New Roman"/>
        <family val="1"/>
      </rPr>
      <t>) Surplus adjustments: Paid in (Line 33.1)</t>
    </r>
  </si>
  <si>
    <t>(v)</t>
  </si>
  <si>
    <r>
      <t>(</t>
    </r>
    <r>
      <rPr>
        <i/>
        <sz val="12"/>
        <color theme="8" tint="-0.499984740745262"/>
        <rFont val="Times New Roman"/>
        <family val="1"/>
      </rPr>
      <t>0.5 points</t>
    </r>
    <r>
      <rPr>
        <sz val="12"/>
        <color theme="8" tint="-0.499984740745262"/>
        <rFont val="Times New Roman"/>
        <family val="1"/>
      </rPr>
      <t>)  Capital changes: Paid in (Line 32.1)</t>
    </r>
  </si>
  <si>
    <t>(iv)</t>
  </si>
  <si>
    <r>
      <t>(</t>
    </r>
    <r>
      <rPr>
        <i/>
        <sz val="12"/>
        <color theme="8" tint="-0.499984740745262"/>
        <rFont val="Times New Roman"/>
        <family val="1"/>
      </rPr>
      <t>1 point</t>
    </r>
    <r>
      <rPr>
        <sz val="12"/>
        <color theme="8" tint="-0.499984740745262"/>
        <rFont val="Times New Roman"/>
        <family val="1"/>
      </rPr>
      <t xml:space="preserve">)  Net income (Line 20)  </t>
    </r>
  </si>
  <si>
    <r>
      <t>(</t>
    </r>
    <r>
      <rPr>
        <i/>
        <sz val="12"/>
        <color theme="8" tint="-0.499984740745262"/>
        <rFont val="Times New Roman"/>
        <family val="1"/>
      </rPr>
      <t>0.5 points</t>
    </r>
    <r>
      <rPr>
        <sz val="12"/>
        <color theme="8" tint="-0.499984740745262"/>
        <rFont val="Times New Roman"/>
        <family val="1"/>
      </rPr>
      <t xml:space="preserve">)  Total other income (Line 15)  </t>
    </r>
  </si>
  <si>
    <r>
      <t>(</t>
    </r>
    <r>
      <rPr>
        <i/>
        <sz val="12"/>
        <color theme="8" tint="-0.499984740745262"/>
        <rFont val="Times New Roman"/>
        <family val="1"/>
      </rPr>
      <t>0.5 points</t>
    </r>
    <r>
      <rPr>
        <sz val="12"/>
        <color theme="8" tint="-0.499984740745262"/>
        <rFont val="Times New Roman"/>
        <family val="1"/>
      </rPr>
      <t xml:space="preserve">)  Net investment gain (Line 11)  </t>
    </r>
  </si>
  <si>
    <t xml:space="preserve">Calculate the following Statement of Income amounts for the company’s 2021 statutory Annual Statement. </t>
  </si>
  <si>
    <t>Assume a flat corporate income tax rate of 21%.</t>
  </si>
  <si>
    <r>
      <t>·</t>
    </r>
    <r>
      <rPr>
        <sz val="7"/>
        <color theme="8" tint="-0.499984740745262"/>
        <rFont val="Times New Roman"/>
        <family val="1"/>
      </rPr>
      <t xml:space="preserve">         </t>
    </r>
    <r>
      <rPr>
        <sz val="12"/>
        <color theme="8" tint="-0.499984740745262"/>
        <rFont val="Times New Roman"/>
        <family val="1"/>
      </rPr>
      <t>Payment of $1.75 million in stockholder dividends.</t>
    </r>
  </si>
  <si>
    <r>
      <t>·</t>
    </r>
    <r>
      <rPr>
        <sz val="7"/>
        <color theme="8" tint="-0.499984740745262"/>
        <rFont val="Times New Roman"/>
        <family val="1"/>
      </rPr>
      <t xml:space="preserve">         </t>
    </r>
    <r>
      <rPr>
        <sz val="12"/>
        <color theme="8" tint="-0.499984740745262"/>
        <rFont val="Times New Roman"/>
        <family val="1"/>
      </rPr>
      <t>Payment of $0.25 million in policyholder dividends.</t>
    </r>
  </si>
  <si>
    <r>
      <t>·</t>
    </r>
    <r>
      <rPr>
        <sz val="7"/>
        <color theme="8" tint="-0.499984740745262"/>
        <rFont val="Times New Roman"/>
        <family val="1"/>
      </rPr>
      <t xml:space="preserve">         </t>
    </r>
    <r>
      <rPr>
        <sz val="12"/>
        <color theme="8" tint="-0.499984740745262"/>
        <rFont val="Times New Roman"/>
        <family val="1"/>
      </rPr>
      <t>Issuance of two million shares of common stock with a par value of $1.50 per share and a sale price of $2 per share.</t>
    </r>
  </si>
  <si>
    <t>On Dec. 31, 2021, the following company transactions occur that are not reflected in the table above:</t>
  </si>
  <si>
    <t>Change in DTAs from IRS loss reserve discounting</t>
  </si>
  <si>
    <t>Change in deferred tax assets (DTAs) from revenue offset</t>
  </si>
  <si>
    <t>Change in intangible assets</t>
  </si>
  <si>
    <t>Finance and service charges not included in premiums</t>
  </si>
  <si>
    <t>Net gain (loss) from agents’ balances charged off</t>
  </si>
  <si>
    <t xml:space="preserve">Schedule F provision increase </t>
  </si>
  <si>
    <t xml:space="preserve">Change in unrealized capital gains </t>
  </si>
  <si>
    <t>Net investment income earned</t>
  </si>
  <si>
    <t>Net underwriting gain</t>
  </si>
  <si>
    <t>Amounts in the table are in millions of dollars and are before tax.</t>
  </si>
  <si>
    <r>
      <t>(</t>
    </r>
    <r>
      <rPr>
        <i/>
        <sz val="12"/>
        <color theme="8" tint="-0.499984740745262"/>
        <rFont val="Times New Roman"/>
        <family val="1"/>
      </rPr>
      <t>5 points</t>
    </r>
    <r>
      <rPr>
        <sz val="12"/>
        <color theme="8" tint="-0.499984740745262"/>
        <rFont val="Times New Roman"/>
        <family val="1"/>
      </rPr>
      <t xml:space="preserve">)  The following calendar year 2021 statutory accounting information is provided for a U.S. general insurer.  </t>
    </r>
  </si>
  <si>
    <t>Age of development (months)</t>
  </si>
  <si>
    <t>Accident 
Year</t>
  </si>
  <si>
    <t>Answer in the table below</t>
  </si>
  <si>
    <r>
      <t>·</t>
    </r>
    <r>
      <rPr>
        <sz val="7"/>
        <color theme="8" tint="-0.499984740745262"/>
        <rFont val="Times New Roman"/>
        <family val="1"/>
      </rPr>
      <t xml:space="preserve">         </t>
    </r>
    <r>
      <rPr>
        <sz val="12"/>
        <color theme="8" tint="-0.499984740745262"/>
        <rFont val="Times New Roman"/>
        <family val="1"/>
      </rPr>
      <t>Assume that there are no partial payments on claims.</t>
    </r>
  </si>
  <si>
    <t xml:space="preserve"> Average  payment per closed claim</t>
  </si>
  <si>
    <t xml:space="preserve">Answer in the table below. </t>
  </si>
  <si>
    <t xml:space="preserve">  Average case basis unpaid</t>
  </si>
  <si>
    <t xml:space="preserve">  (net losses and defense and cost containment expenses) for accident years 2018 to 2021:</t>
  </si>
  <si>
    <r>
      <t>(</t>
    </r>
    <r>
      <rPr>
        <i/>
        <sz val="12"/>
        <color theme="8" tint="-0.499984740745262"/>
        <rFont val="Times New Roman"/>
        <family val="1"/>
      </rPr>
      <t>4</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Create the following development triangles for R-Dan’s private passenger auto liability (PPAL) line of business</t>
    </r>
  </si>
  <si>
    <t>https://www.soa.org/4ac731/globalassets/assets/files/edu/2022/spring/exams/fall-2022-exam-gifreu.xlsx</t>
  </si>
  <si>
    <t>IRIS Ratio 8</t>
  </si>
  <si>
    <t>IRIS Ratio 7</t>
  </si>
  <si>
    <t>IRIS Ratio 5</t>
  </si>
  <si>
    <t>IRIS Ratio 2</t>
  </si>
  <si>
    <t>Answer in the space below.</t>
  </si>
  <si>
    <r>
      <t>(</t>
    </r>
    <r>
      <rPr>
        <i/>
        <sz val="12"/>
        <color theme="8" tint="-0.499984740745262"/>
        <rFont val="Times New Roman"/>
        <family val="1"/>
      </rPr>
      <t>2 points</t>
    </r>
    <r>
      <rPr>
        <sz val="12"/>
        <color theme="8" tint="-0.499984740745262"/>
        <rFont val="Times New Roman"/>
        <family val="1"/>
      </rPr>
      <t>)  Determine whether or not each of the NAIC IRIS Ratios calculated in part (b) falls outside the usual range for the ratio.  Provide the usual range for the ratios in your determinations.</t>
    </r>
  </si>
  <si>
    <r>
      <t>(</t>
    </r>
    <r>
      <rPr>
        <i/>
        <sz val="12"/>
        <color theme="8" tint="-0.499984740745262"/>
        <rFont val="Times New Roman"/>
        <family val="1"/>
      </rPr>
      <t>0.5 points</t>
    </r>
    <r>
      <rPr>
        <sz val="12"/>
        <color theme="8" tint="-0.499984740745262"/>
        <rFont val="Times New Roman"/>
        <family val="1"/>
      </rPr>
      <t>)  IRIS Ratio 8 – Change in adjusted policyholders' surplus</t>
    </r>
  </si>
  <si>
    <r>
      <t>(</t>
    </r>
    <r>
      <rPr>
        <i/>
        <sz val="12"/>
        <color theme="8" tint="-0.499984740745262"/>
        <rFont val="Times New Roman"/>
        <family val="1"/>
      </rPr>
      <t>0.5 points</t>
    </r>
    <r>
      <rPr>
        <sz val="12"/>
        <color theme="8" tint="-0.499984740745262"/>
        <rFont val="Times New Roman"/>
        <family val="1"/>
      </rPr>
      <t>)  IRIS Ratio 7 – Gross change in policyholders' surplus</t>
    </r>
  </si>
  <si>
    <r>
      <t>(</t>
    </r>
    <r>
      <rPr>
        <i/>
        <sz val="12"/>
        <color theme="8" tint="-0.499984740745262"/>
        <rFont val="Times New Roman"/>
        <family val="1"/>
      </rPr>
      <t>5 points</t>
    </r>
    <r>
      <rPr>
        <sz val="12"/>
        <color theme="8" tint="-0.499984740745262"/>
        <rFont val="Times New Roman"/>
        <family val="1"/>
      </rPr>
      <t>)  IRIS Ratio 5 – Two-year overall operating ratio</t>
    </r>
  </si>
  <si>
    <r>
      <t>(</t>
    </r>
    <r>
      <rPr>
        <i/>
        <sz val="12"/>
        <color theme="8" tint="-0.499984740745262"/>
        <rFont val="Times New Roman"/>
        <family val="1"/>
      </rPr>
      <t>0.5 points</t>
    </r>
    <r>
      <rPr>
        <sz val="12"/>
        <color theme="8" tint="-0.499984740745262"/>
        <rFont val="Times New Roman"/>
        <family val="1"/>
      </rPr>
      <t>)  IRIS Ratio 2 – Net written premium to policyholders’ surplus</t>
    </r>
  </si>
  <si>
    <r>
      <t>(</t>
    </r>
    <r>
      <rPr>
        <i/>
        <sz val="12"/>
        <color theme="8" tint="-0.499984740745262"/>
        <rFont val="Times New Roman"/>
        <family val="1"/>
      </rPr>
      <t>6.5 points</t>
    </r>
    <r>
      <rPr>
        <sz val="12"/>
        <color theme="8" tint="-0.499984740745262"/>
        <rFont val="Times New Roman"/>
        <family val="1"/>
      </rPr>
      <t>)  Calculate the following NAIC IRIS Ratios for each year, from  2021 to 2024, using R Dan’s actual results for 2021 and revised projections for 2022 to 2024:</t>
    </r>
  </si>
  <si>
    <t>Net realized capital gain for the year</t>
  </si>
  <si>
    <t>Underwriting expenses for the year</t>
  </si>
  <si>
    <t>Net unearned premium reserve at year end</t>
  </si>
  <si>
    <t>The following amounts were used in the creation of the revised projections:</t>
  </si>
  <si>
    <t>Surplus as regards policyholders at year-end</t>
  </si>
  <si>
    <t>Capital paid-in by parent during year</t>
  </si>
  <si>
    <t>Surplus</t>
  </si>
  <si>
    <t>Net income</t>
  </si>
  <si>
    <t>Federal and foreign income taxes incurred</t>
  </si>
  <si>
    <t>Total other income</t>
  </si>
  <si>
    <t>Net investment gain (loss)</t>
  </si>
  <si>
    <t>Net underwriting gain (loss)</t>
  </si>
  <si>
    <t>Income</t>
  </si>
  <si>
    <t>Property and liability combined lines</t>
  </si>
  <si>
    <t>Property lines</t>
  </si>
  <si>
    <t>Liability lines</t>
  </si>
  <si>
    <t>Net Premiums Written</t>
  </si>
  <si>
    <t>Gross Premiums Written</t>
  </si>
  <si>
    <t>Projected</t>
  </si>
  <si>
    <t>Actual</t>
  </si>
  <si>
    <t>REVISED PROJECTIONS</t>
  </si>
  <si>
    <t xml:space="preserve">The following table shows R-Dan’s actual results for 2021 and the  revised projections for 2022 to 2024: </t>
  </si>
  <si>
    <t xml:space="preserve">R-Dan’s original projections were based upon an optimistic scenario for underwriting results.  R-Dan subsequently revised these projections to reflect a more realistic scenario for underwriting results. </t>
  </si>
  <si>
    <r>
      <t>(</t>
    </r>
    <r>
      <rPr>
        <i/>
        <sz val="12"/>
        <color theme="8" tint="-0.499984740745262"/>
        <rFont val="Times New Roman"/>
        <family val="1"/>
      </rPr>
      <t>0.5 points</t>
    </r>
    <r>
      <rPr>
        <sz val="12"/>
        <color theme="8" tint="-0.499984740745262"/>
        <rFont val="Times New Roman"/>
        <family val="1"/>
      </rPr>
      <t>)  Explain how values outside the usual range for these reserve ratios could be caused by something beneficial to an insurer's financial health.</t>
    </r>
  </si>
  <si>
    <r>
      <t>(</t>
    </r>
    <r>
      <rPr>
        <i/>
        <sz val="12"/>
        <color theme="8" tint="-0.499984740745262"/>
        <rFont val="Times New Roman"/>
        <family val="1"/>
      </rPr>
      <t>9 points</t>
    </r>
    <r>
      <rPr>
        <sz val="12"/>
        <color theme="8" tint="-0.499984740745262"/>
        <rFont val="Times New Roman"/>
        <family val="1"/>
      </rPr>
      <t>)  NAIC IRIS Ratios 11 and 12 measure reserve development to policyholders' surplus. The usual range for these ratios is anything under 20%.  Values outside the usual range may indicate deficient reserves.</t>
    </r>
  </si>
  <si>
    <r>
      <t xml:space="preserve">       (</t>
    </r>
    <r>
      <rPr>
        <i/>
        <sz val="12"/>
        <color theme="8" tint="-0.499984740745262"/>
        <rFont val="Times New Roman"/>
        <family val="1"/>
      </rPr>
      <t>0.5 points</t>
    </r>
    <r>
      <rPr>
        <sz val="12"/>
        <color theme="8" tint="-0.499984740745262"/>
        <rFont val="Times New Roman"/>
        <family val="1"/>
      </rPr>
      <t>)  R-Dan – Schedule F  – Part 3 – Column 8 (</t>
    </r>
    <r>
      <rPr>
        <i/>
        <sz val="12"/>
        <color theme="8" tint="-0.499984740745262"/>
        <rFont val="Times New Roman"/>
        <family val="1"/>
      </rPr>
      <t>Reinsurance Premium Ceded</t>
    </r>
    <r>
      <rPr>
        <sz val="12"/>
        <color theme="8" tint="-0.499984740745262"/>
        <rFont val="Times New Roman"/>
        <family val="1"/>
      </rPr>
      <t>), Row 9999999 (Total)</t>
    </r>
  </si>
  <si>
    <r>
      <t xml:space="preserve">       (</t>
    </r>
    <r>
      <rPr>
        <i/>
        <sz val="12"/>
        <color theme="8" tint="-0.499984740745262"/>
        <rFont val="Times New Roman"/>
        <family val="1"/>
      </rPr>
      <t>0.5 points</t>
    </r>
    <r>
      <rPr>
        <sz val="12"/>
        <color theme="8" tint="-0.499984740745262"/>
        <rFont val="Times New Roman"/>
        <family val="1"/>
      </rPr>
      <t>)  R-Dan – Schedule F  – Part 1 – Column 7 (</t>
    </r>
    <r>
      <rPr>
        <i/>
        <sz val="12"/>
        <color theme="8" tint="-0.499984740745262"/>
        <rFont val="Times New Roman"/>
        <family val="1"/>
      </rPr>
      <t>Reinsurance on Known Case Losses and LAE</t>
    </r>
    <r>
      <rPr>
        <sz val="12"/>
        <color theme="8" tint="-0.499984740745262"/>
        <rFont val="Times New Roman"/>
        <family val="1"/>
      </rPr>
      <t>), Row 9999999 (Total)</t>
    </r>
  </si>
  <si>
    <r>
      <t>(</t>
    </r>
    <r>
      <rPr>
        <i/>
        <sz val="12"/>
        <color theme="8" tint="-0.499984740745262"/>
        <rFont val="Times New Roman"/>
        <family val="1"/>
      </rPr>
      <t>1 point</t>
    </r>
    <r>
      <rPr>
        <sz val="12"/>
        <color theme="8" tint="-0.499984740745262"/>
        <rFont val="Times New Roman"/>
        <family val="1"/>
      </rPr>
      <t>)  Calculate the following Schedule F entries from R-Dan's year-end 2021 Annual Statement under this pooling arrangement scenario:</t>
    </r>
  </si>
  <si>
    <t>TOTALS</t>
  </si>
  <si>
    <t>Auto physical damage</t>
  </si>
  <si>
    <t>Commercial auto liability</t>
  </si>
  <si>
    <t>Private passenger auto liability</t>
  </si>
  <si>
    <t>Inland marine</t>
  </si>
  <si>
    <t>Homeowners multiple peril</t>
  </si>
  <si>
    <t>Net Losses Incurred Excl. IBNR</t>
  </si>
  <si>
    <t>Deduct Reinsurance Recoverable</t>
  </si>
  <si>
    <t>Reinsurance Assumed</t>
  </si>
  <si>
    <t xml:space="preserve"> Direct</t>
  </si>
  <si>
    <t>Net Unpaid
Loss Adjustment Expenses</t>
  </si>
  <si>
    <t>Reported Losses</t>
  </si>
  <si>
    <t>Line of Business</t>
  </si>
  <si>
    <r>
      <rPr>
        <b/>
        <i/>
        <sz val="12"/>
        <rFont val="Times New Roman"/>
        <family val="1"/>
      </rPr>
      <t xml:space="preserve">R-Dan – </t>
    </r>
    <r>
      <rPr>
        <i/>
        <sz val="12"/>
        <rFont val="Times New Roman"/>
        <family val="1"/>
      </rPr>
      <t>UWIE – Part 2A – Unpaid Losses and Loss Adjustment Expenses ($000 Omitted)</t>
    </r>
  </si>
  <si>
    <t>Answer in the table below. Include only the lines and columns as shown in the table.</t>
  </si>
  <si>
    <r>
      <t xml:space="preserve">       (</t>
    </r>
    <r>
      <rPr>
        <i/>
        <sz val="12"/>
        <color theme="8" tint="-0.499984740745262"/>
        <rFont val="Times New Roman"/>
        <family val="1"/>
      </rPr>
      <t>2 points</t>
    </r>
    <r>
      <rPr>
        <sz val="12"/>
        <color theme="8" tint="-0.499984740745262"/>
        <rFont val="Times New Roman"/>
        <family val="1"/>
      </rPr>
      <t>)  R-Dan – UWIE – Part 2A  – Unpaid Losses and Loss Adjustment Expenses</t>
    </r>
  </si>
  <si>
    <t>Net Payments</t>
  </si>
  <si>
    <t>Reinsurance Recovered</t>
  </si>
  <si>
    <t xml:space="preserve"> Direct Business </t>
  </si>
  <si>
    <t>Losses Incurred
Curr. Year</t>
  </si>
  <si>
    <t>Net Losses Unpaid
Prior Year</t>
  </si>
  <si>
    <t>Net Losses Unpaid
Curr. Year</t>
  </si>
  <si>
    <t>Losses Paid Less Salvage</t>
  </si>
  <si>
    <r>
      <rPr>
        <b/>
        <i/>
        <sz val="12"/>
        <rFont val="Times New Roman"/>
        <family val="1"/>
      </rPr>
      <t xml:space="preserve">R-Dan – </t>
    </r>
    <r>
      <rPr>
        <i/>
        <sz val="12"/>
        <rFont val="Times New Roman"/>
        <family val="1"/>
      </rPr>
      <t>UWIE – Part 2  – Losses Paid and Incurred ($000 Omitted)</t>
    </r>
  </si>
  <si>
    <r>
      <t xml:space="preserve">       (</t>
    </r>
    <r>
      <rPr>
        <i/>
        <sz val="12"/>
        <color theme="8" tint="-0.499984740745262"/>
        <rFont val="Times New Roman"/>
        <family val="1"/>
      </rPr>
      <t>1.5 points</t>
    </r>
    <r>
      <rPr>
        <sz val="12"/>
        <color theme="8" tint="-0.499984740745262"/>
        <rFont val="Times New Roman"/>
        <family val="1"/>
      </rPr>
      <t>)  R-Dan – UWIE – Part 2 – Losses Paid and Incurred</t>
    </r>
  </si>
  <si>
    <t xml:space="preserve"> To Non-Affiliates </t>
  </si>
  <si>
    <t xml:space="preserve"> To Affiliates </t>
  </si>
  <si>
    <t xml:space="preserve"> From Non-Affiliates </t>
  </si>
  <si>
    <t xml:space="preserve"> From Affiliates </t>
  </si>
  <si>
    <t xml:space="preserve"> Net Premiums Written </t>
  </si>
  <si>
    <t xml:space="preserve"> Reinsurance Ceded </t>
  </si>
  <si>
    <t xml:space="preserve"> Reinsurance Assumed </t>
  </si>
  <si>
    <r>
      <rPr>
        <b/>
        <i/>
        <sz val="12"/>
        <rFont val="Times New Roman"/>
        <family val="1"/>
      </rPr>
      <t xml:space="preserve">R-Dan – </t>
    </r>
    <r>
      <rPr>
        <i/>
        <sz val="12"/>
        <rFont val="Times New Roman"/>
        <family val="1"/>
      </rPr>
      <t>UWIE – Part 1B – Premiums Written ($000 Omitted)</t>
    </r>
  </si>
  <si>
    <r>
      <t xml:space="preserve">       (</t>
    </r>
    <r>
      <rPr>
        <i/>
        <sz val="12"/>
        <color theme="8" tint="-0.499984740745262"/>
        <rFont val="Times New Roman"/>
        <family val="1"/>
      </rPr>
      <t>1.5 points</t>
    </r>
    <r>
      <rPr>
        <sz val="12"/>
        <color theme="8" tint="-0.499984740745262"/>
        <rFont val="Times New Roman"/>
        <family val="1"/>
      </rPr>
      <t>)  R-Dan – UWIE – Part 1B – Premiums Written</t>
    </r>
  </si>
  <si>
    <r>
      <t>(</t>
    </r>
    <r>
      <rPr>
        <i/>
        <sz val="12"/>
        <color theme="8" tint="-0.499984740745262"/>
        <rFont val="Times New Roman"/>
        <family val="1"/>
      </rPr>
      <t>5 points</t>
    </r>
    <r>
      <rPr>
        <sz val="12"/>
        <color theme="8" tint="-0.499984740745262"/>
        <rFont val="Times New Roman"/>
        <family val="1"/>
      </rPr>
      <t>)  Complete the following UWIE parts from R-Dan's year-end 2021 Annual Statement under this pooling arrangement scenario:</t>
    </r>
  </si>
  <si>
    <t>12. Totals</t>
  </si>
  <si>
    <t>XXX</t>
  </si>
  <si>
    <t>11. 2021</t>
  </si>
  <si>
    <t>10. 2020</t>
  </si>
  <si>
    <t>09. 2019</t>
  </si>
  <si>
    <t>08. 2018</t>
  </si>
  <si>
    <t>07. 2017</t>
  </si>
  <si>
    <t>06. 2016</t>
  </si>
  <si>
    <t>05. 2015</t>
  </si>
  <si>
    <t>04. 2014</t>
  </si>
  <si>
    <t>03. 2013</t>
  </si>
  <si>
    <t>02. 2012</t>
  </si>
  <si>
    <t>01. Prior</t>
  </si>
  <si>
    <t>Two Year</t>
  </si>
  <si>
    <t>One Year</t>
  </si>
  <si>
    <t>Development</t>
  </si>
  <si>
    <t>Incurred Net Losses and Defense and Cost Containment Expenses Reported at Year-End</t>
  </si>
  <si>
    <t xml:space="preserve">Year in Which  Losses 
Were Incurred </t>
  </si>
  <si>
    <r>
      <rPr>
        <b/>
        <i/>
        <sz val="12"/>
        <rFont val="Times New Roman"/>
        <family val="1"/>
      </rPr>
      <t xml:space="preserve">O-Bot – </t>
    </r>
    <r>
      <rPr>
        <i/>
        <sz val="12"/>
        <rFont val="Times New Roman"/>
        <family val="1"/>
      </rPr>
      <t>Schedule P – Part 2 – Summary ($000 Omitted)</t>
    </r>
  </si>
  <si>
    <r>
      <t xml:space="preserve">       (</t>
    </r>
    <r>
      <rPr>
        <i/>
        <sz val="12"/>
        <color theme="8" tint="-0.499984740745262"/>
        <rFont val="Times New Roman"/>
        <family val="1"/>
      </rPr>
      <t>2 points</t>
    </r>
    <r>
      <rPr>
        <sz val="12"/>
        <color theme="8" tint="-0.499984740745262"/>
        <rFont val="Times New Roman"/>
        <family val="1"/>
      </rPr>
      <t>)  O-Bot – Schedule P – Part 2 – Summary</t>
    </r>
  </si>
  <si>
    <t xml:space="preserve">(ii) </t>
  </si>
  <si>
    <t>Ceded</t>
  </si>
  <si>
    <t>Direct &amp; Assumed</t>
  </si>
  <si>
    <t>Total Loss and Loss Expenses Incurred</t>
  </si>
  <si>
    <t>Total Net  Loss and Loss Expenses Unpaid</t>
  </si>
  <si>
    <t>Total Net Paid Loss and Loss Expenses</t>
  </si>
  <si>
    <t>Premiums Earned</t>
  </si>
  <si>
    <t xml:space="preserve">Year in Which Premiums Were Earned and Losses Incurred </t>
  </si>
  <si>
    <r>
      <rPr>
        <b/>
        <i/>
        <sz val="12"/>
        <rFont val="Times New Roman"/>
        <family val="1"/>
      </rPr>
      <t xml:space="preserve">O-Bot – </t>
    </r>
    <r>
      <rPr>
        <i/>
        <sz val="12"/>
        <rFont val="Times New Roman"/>
        <family val="1"/>
      </rPr>
      <t>Schedule P – Part 1 - Summary ($000 Omitted)</t>
    </r>
  </si>
  <si>
    <r>
      <t xml:space="preserve">       (</t>
    </r>
    <r>
      <rPr>
        <i/>
        <sz val="12"/>
        <color theme="8" tint="-0.499984740745262"/>
        <rFont val="Times New Roman"/>
        <family val="1"/>
      </rPr>
      <t>2 points</t>
    </r>
    <r>
      <rPr>
        <sz val="12"/>
        <color theme="8" tint="-0.499984740745262"/>
        <rFont val="Times New Roman"/>
        <family val="1"/>
      </rPr>
      <t>)  O-Bot – Schedule P – Part 1 – Summary</t>
    </r>
  </si>
  <si>
    <r>
      <t>(</t>
    </r>
    <r>
      <rPr>
        <i/>
        <sz val="12"/>
        <color theme="8" tint="-0.499984740745262"/>
        <rFont val="Times New Roman"/>
        <family val="1"/>
      </rPr>
      <t>4 points</t>
    </r>
    <r>
      <rPr>
        <sz val="12"/>
        <color theme="8" tint="-0.499984740745262"/>
        <rFont val="Times New Roman"/>
        <family val="1"/>
      </rPr>
      <t>)  Complete the following Schedule P parts from O-Bot's  year-end 2021 Annual Statement under this pooling arrangement scenario:</t>
    </r>
  </si>
  <si>
    <t>Net Losses Excl. IBNR</t>
  </si>
  <si>
    <t xml:space="preserve"> Direct </t>
  </si>
  <si>
    <t>UWIE – Part 2A – Unpaid Losses and Loss Adjustment Expenses</t>
  </si>
  <si>
    <t>Net Losses Unpaid 
Prior Year</t>
  </si>
  <si>
    <t>Net Losses Unpaid 
Curr. Year</t>
  </si>
  <si>
    <t>UWIE – Part 2 – Losses Paid and Incurred</t>
  </si>
  <si>
    <t xml:space="preserve"> To 
Non-Affiliates </t>
  </si>
  <si>
    <t xml:space="preserve"> From 
Non-Affiliates </t>
  </si>
  <si>
    <t xml:space="preserve">UWIE – Part 1B – Premiums Written </t>
  </si>
  <si>
    <t>Cumulative Paid Net Losses and Defense and Cost Containment Expenses Reported at Year-End</t>
  </si>
  <si>
    <t>Year in Which Losses Were Incurred</t>
  </si>
  <si>
    <t xml:space="preserve">Schedule P – Part 3A </t>
  </si>
  <si>
    <t xml:space="preserve">Schedule P – Part 2A </t>
  </si>
  <si>
    <t>Total Losses and 
Loss Expenses Incurred</t>
  </si>
  <si>
    <t>Bulk + IBNR</t>
  </si>
  <si>
    <t>Case Basis</t>
  </si>
  <si>
    <t>Adjusting and Other Unpaid</t>
  </si>
  <si>
    <t>Defense and Cost Containment Unpaid</t>
  </si>
  <si>
    <t>Losses Unpaid</t>
  </si>
  <si>
    <t>AO</t>
  </si>
  <si>
    <t>DCC</t>
  </si>
  <si>
    <t>Loss</t>
  </si>
  <si>
    <t>Loss and Loss Expense Payments</t>
  </si>
  <si>
    <t xml:space="preserve">Schedule P - Part 1A </t>
  </si>
  <si>
    <t xml:space="preserve">You are given the following Schedule P and Underwriting and Investment Exhibit (UWIE) information for O-Bot as of December 31, 2021 ($000 Omitted):
</t>
  </si>
  <si>
    <t xml:space="preserve">In part of its assessment of this potential purchase, A-Eye wants to examine the year-end 2021 financial statements for these two companies under the scenario that the pooling arrangement was in effect and applies to all of the premiums, losses and loss expenses for both companies. </t>
  </si>
  <si>
    <t xml:space="preserve">If O-Bot is purchased, A-Eye would have O-Bot and R-Dan enter into an intercompany pooling agreement in which O-Bot would cede 100% of its business to the lead insurer, R-Dan.  The business of both companies would be pooled together for all lines of business, and R-Dan would then retrocede 30% of the pooled business back to O-Bot. </t>
  </si>
  <si>
    <t>O-Bot share</t>
  </si>
  <si>
    <r>
      <t>(</t>
    </r>
    <r>
      <rPr>
        <i/>
        <sz val="12"/>
        <color theme="8" tint="-0.499984740745262"/>
        <rFont val="Times New Roman"/>
        <family val="1"/>
      </rPr>
      <t>10 points</t>
    </r>
    <r>
      <rPr>
        <sz val="12"/>
        <color theme="8" tint="-0.499984740745262"/>
        <rFont val="Times New Roman"/>
        <family val="1"/>
      </rPr>
      <t>)  A-Eye Holdings (A-Eye) has an opportunity to purchase a U.S. general insurance company, O-Bot. O-Bot began operations in 2019 and only writes homeowners insurance policies.</t>
    </r>
  </si>
  <si>
    <r>
      <t>(</t>
    </r>
    <r>
      <rPr>
        <i/>
        <sz val="12"/>
        <color theme="8" tint="-0.499984740745262"/>
        <rFont val="Times New Roman"/>
        <family val="1"/>
      </rPr>
      <t>1 point</t>
    </r>
    <r>
      <rPr>
        <sz val="12"/>
        <color theme="8" tint="-0.499984740745262"/>
        <rFont val="Times New Roman"/>
        <family val="1"/>
      </rPr>
      <t xml:space="preserve">)  Calculate the deposit for this contract at time t = 2. </t>
    </r>
  </si>
  <si>
    <r>
      <t>(</t>
    </r>
    <r>
      <rPr>
        <i/>
        <sz val="12"/>
        <color theme="8" tint="-0.499984740745262"/>
        <rFont val="Times New Roman"/>
        <family val="1"/>
      </rPr>
      <t>0.5 points</t>
    </r>
    <r>
      <rPr>
        <sz val="12"/>
        <color theme="8" tint="-0.499984740745262"/>
        <rFont val="Times New Roman"/>
        <family val="1"/>
      </rPr>
      <t xml:space="preserve">)  State why the interest method of deposit accounting should be used for this contract. </t>
    </r>
  </si>
  <si>
    <t>Pay. time t</t>
  </si>
  <si>
    <t>All loss payments are expected (but not certain) to be made at time t = 5.</t>
  </si>
  <si>
    <t xml:space="preserve">• </t>
  </si>
  <si>
    <t>Reins. recov.</t>
  </si>
  <si>
    <t>Reinsurance recoverable is assumed to be certain in the amount of 1,100.</t>
  </si>
  <si>
    <t>Premium</t>
  </si>
  <si>
    <t>Premium is 1,000.</t>
  </si>
  <si>
    <t>You are given the following information related to a reinsurance contract.</t>
  </si>
  <si>
    <t>Income taxes</t>
  </si>
  <si>
    <t>(viii)</t>
  </si>
  <si>
    <t>Adjusting and other expenses</t>
  </si>
  <si>
    <t>(vii)</t>
  </si>
  <si>
    <t>Defense and cost containment expenses</t>
  </si>
  <si>
    <t>Claims</t>
  </si>
  <si>
    <t>General expenses</t>
  </si>
  <si>
    <t>Premium taxes</t>
  </si>
  <si>
    <t>Commissions</t>
  </si>
  <si>
    <t>Premiums</t>
  </si>
  <si>
    <r>
      <t>(</t>
    </r>
    <r>
      <rPr>
        <i/>
        <sz val="12"/>
        <color theme="8" tint="-0.499984740745262"/>
        <rFont val="Times New Roman"/>
        <family val="1"/>
      </rPr>
      <t>2 points</t>
    </r>
    <r>
      <rPr>
        <sz val="12"/>
        <color theme="8" tint="-0.499984740745262"/>
        <rFont val="Times New Roman"/>
        <family val="1"/>
      </rPr>
      <t xml:space="preserve">)  Identify which of the following cash flows should </t>
    </r>
    <r>
      <rPr>
        <u/>
        <sz val="12"/>
        <color theme="8" tint="-0.499984740745262"/>
        <rFont val="Times New Roman"/>
        <family val="1"/>
      </rPr>
      <t>not</t>
    </r>
    <r>
      <rPr>
        <sz val="12"/>
        <color theme="8" tint="-0.499984740745262"/>
        <rFont val="Times New Roman"/>
        <family val="1"/>
      </rPr>
      <t xml:space="preserve"> be considered in this test. Justify your answer.</t>
    </r>
  </si>
  <si>
    <t>Risk transfer testing of a reinsurance contract under SAP requires using the present value of cash flows.</t>
  </si>
  <si>
    <r>
      <t>(</t>
    </r>
    <r>
      <rPr>
        <i/>
        <sz val="12"/>
        <color theme="8" tint="-0.499984740745262"/>
        <rFont val="Times New Roman"/>
        <family val="1"/>
      </rPr>
      <t>0.5 points</t>
    </r>
    <r>
      <rPr>
        <sz val="12"/>
        <color theme="8" tint="-0.499984740745262"/>
        <rFont val="Times New Roman"/>
        <family val="1"/>
      </rPr>
      <t>)  State why portfolio reinsurance contracts should be accounted for as retroactive reinsurance under SAP.</t>
    </r>
  </si>
  <si>
    <r>
      <t>(</t>
    </r>
    <r>
      <rPr>
        <i/>
        <sz val="12"/>
        <color theme="8" tint="-0.499984740745262"/>
        <rFont val="Times New Roman"/>
        <family val="1"/>
      </rPr>
      <t>1 point</t>
    </r>
    <r>
      <rPr>
        <sz val="12"/>
        <color theme="8" tint="-0.499984740745262"/>
        <rFont val="Times New Roman"/>
        <family val="1"/>
      </rPr>
      <t>)  Identify three types of retroactive reinsurance contracts that may qualify for prospective reinsurance accounting treatment under U.S. statutory accounting principles (SAP).</t>
    </r>
  </si>
  <si>
    <r>
      <t>(</t>
    </r>
    <r>
      <rPr>
        <i/>
        <sz val="12"/>
        <color theme="8" tint="-0.499984740745262"/>
        <rFont val="Times New Roman"/>
        <family val="1"/>
      </rPr>
      <t>4</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xml:space="preserve">)  </t>
    </r>
  </si>
  <si>
    <t>Responses for parts (a) to (c) are to be provided in the Word document.</t>
  </si>
  <si>
    <r>
      <t>(</t>
    </r>
    <r>
      <rPr>
        <i/>
        <sz val="12"/>
        <color theme="8" tint="-0.499984740745262"/>
        <rFont val="Times New Roman"/>
        <family val="1"/>
      </rPr>
      <t>2 points</t>
    </r>
    <r>
      <rPr>
        <sz val="12"/>
        <color theme="8" tint="-0.499984740745262"/>
        <rFont val="Times New Roman"/>
        <family val="1"/>
      </rPr>
      <t xml:space="preserve">)  Investment Gain Ratio (IGR) used in the </t>
    </r>
    <r>
      <rPr>
        <u/>
        <sz val="12"/>
        <color theme="8" tint="-0.499984740745262"/>
        <rFont val="Times New Roman"/>
        <family val="1"/>
      </rPr>
      <t>2022</t>
    </r>
    <r>
      <rPr>
        <sz val="12"/>
        <color theme="8" tint="-0.499984740745262"/>
        <rFont val="Times New Roman"/>
        <family val="1"/>
      </rPr>
      <t xml:space="preserve"> Insurance Expense Exhibit (IEE). </t>
    </r>
  </si>
  <si>
    <r>
      <t>(</t>
    </r>
    <r>
      <rPr>
        <i/>
        <sz val="12"/>
        <color theme="8" tint="-0.499984740745262"/>
        <rFont val="Times New Roman"/>
        <family val="1"/>
      </rPr>
      <t>1.5 points</t>
    </r>
    <r>
      <rPr>
        <sz val="12"/>
        <color theme="8" tint="-0.499984740745262"/>
        <rFont val="Times New Roman"/>
        <family val="1"/>
      </rPr>
      <t xml:space="preserve">)  Average net paid claim (loss and DCC), excluding claims without payment, for the Homeowners/Farmowners line of business, </t>
    </r>
    <r>
      <rPr>
        <u/>
        <sz val="12"/>
        <color theme="8" tint="-0.499984740745262"/>
        <rFont val="Times New Roman"/>
        <family val="1"/>
      </rPr>
      <t>during calendar year 2022</t>
    </r>
    <r>
      <rPr>
        <sz val="12"/>
        <color theme="8" tint="-0.499984740745262"/>
        <rFont val="Times New Roman"/>
        <family val="1"/>
      </rPr>
      <t xml:space="preserve">. Assume that there are no partial payments on claims. </t>
    </r>
  </si>
  <si>
    <r>
      <t>(</t>
    </r>
    <r>
      <rPr>
        <i/>
        <sz val="12"/>
        <color theme="8" tint="-0.499984740745262"/>
        <rFont val="Times New Roman"/>
        <family val="1"/>
      </rPr>
      <t>1.5 points</t>
    </r>
    <r>
      <rPr>
        <sz val="12"/>
        <color theme="8" tint="-0.499984740745262"/>
        <rFont val="Times New Roman"/>
        <family val="1"/>
      </rPr>
      <t xml:space="preserve">)  Change in net loss and DCC reserves for the Homeowners/Farmowners line of business, </t>
    </r>
    <r>
      <rPr>
        <u/>
        <sz val="12"/>
        <color theme="8" tint="-0.499984740745262"/>
        <rFont val="Times New Roman"/>
        <family val="1"/>
      </rPr>
      <t>during calendar year 2022</t>
    </r>
    <r>
      <rPr>
        <sz val="12"/>
        <color theme="8" tint="-0.499984740745262"/>
        <rFont val="Times New Roman"/>
        <family val="1"/>
      </rPr>
      <t xml:space="preserve">. </t>
    </r>
  </si>
  <si>
    <r>
      <t>(</t>
    </r>
    <r>
      <rPr>
        <i/>
        <sz val="12"/>
        <color theme="8" tint="-0.499984740745262"/>
        <rFont val="Times New Roman"/>
        <family val="1"/>
      </rPr>
      <t>0.5 points</t>
    </r>
    <r>
      <rPr>
        <sz val="12"/>
        <color theme="8" tint="-0.499984740745262"/>
        <rFont val="Times New Roman"/>
        <family val="1"/>
      </rPr>
      <t xml:space="preserve">)  Total adjusting and other (A&amp;O) expense payments, net of ceded reinsurance, </t>
    </r>
    <r>
      <rPr>
        <u/>
        <sz val="12"/>
        <color theme="8" tint="-0.499984740745262"/>
        <rFont val="Times New Roman"/>
        <family val="1"/>
      </rPr>
      <t>during calendar year 2022</t>
    </r>
    <r>
      <rPr>
        <sz val="12"/>
        <color theme="8" tint="-0.499984740745262"/>
        <rFont val="Times New Roman"/>
        <family val="1"/>
      </rPr>
      <t xml:space="preserve">. </t>
    </r>
  </si>
  <si>
    <r>
      <t>(</t>
    </r>
    <r>
      <rPr>
        <i/>
        <sz val="12"/>
        <color theme="8" tint="-0.499984740745262"/>
        <rFont val="Times New Roman"/>
        <family val="1"/>
      </rPr>
      <t>1 point</t>
    </r>
    <r>
      <rPr>
        <sz val="12"/>
        <color theme="8" tint="-0.499984740745262"/>
        <rFont val="Times New Roman"/>
        <family val="1"/>
      </rPr>
      <t xml:space="preserve">)  Total defense and cost containment (DCC) expense payments, net of ceded reinsurance, </t>
    </r>
    <r>
      <rPr>
        <u/>
        <sz val="12"/>
        <color theme="8" tint="-0.499984740745262"/>
        <rFont val="Times New Roman"/>
        <family val="1"/>
      </rPr>
      <t>during calendar year 2022</t>
    </r>
    <r>
      <rPr>
        <sz val="12"/>
        <color theme="8" tint="-0.499984740745262"/>
        <rFont val="Times New Roman"/>
        <family val="1"/>
      </rPr>
      <t xml:space="preserve">. </t>
    </r>
  </si>
  <si>
    <r>
      <t>(</t>
    </r>
    <r>
      <rPr>
        <i/>
        <sz val="12"/>
        <color theme="8" tint="-0.499984740745262"/>
        <rFont val="Times New Roman"/>
        <family val="1"/>
      </rPr>
      <t>1 point</t>
    </r>
    <r>
      <rPr>
        <sz val="12"/>
        <color theme="8" tint="-0.499984740745262"/>
        <rFont val="Times New Roman"/>
        <family val="1"/>
      </rPr>
      <t xml:space="preserve">)  Total loss payments, net of ceded reinsurance, </t>
    </r>
    <r>
      <rPr>
        <u/>
        <sz val="12"/>
        <color theme="8" tint="-0.499984740745262"/>
        <rFont val="Times New Roman"/>
        <family val="1"/>
      </rPr>
      <t>during calendar year 2021</t>
    </r>
    <r>
      <rPr>
        <sz val="12"/>
        <color theme="8" tint="-0.499984740745262"/>
        <rFont val="Times New Roman"/>
        <family val="1"/>
      </rPr>
      <t xml:space="preserve">. </t>
    </r>
  </si>
  <si>
    <r>
      <t>(</t>
    </r>
    <r>
      <rPr>
        <i/>
        <sz val="12"/>
        <color theme="8" tint="-0.499984740745262"/>
        <rFont val="Times New Roman"/>
        <family val="1"/>
      </rPr>
      <t>1.5 points</t>
    </r>
    <r>
      <rPr>
        <sz val="12"/>
        <color theme="8" tint="-0.499984740745262"/>
        <rFont val="Times New Roman"/>
        <family val="1"/>
      </rPr>
      <t xml:space="preserve">)  Total unearned premium reserve (UPR), gross of ceded reinsurance, </t>
    </r>
    <r>
      <rPr>
        <u/>
        <sz val="12"/>
        <color theme="8" tint="-0.499984740745262"/>
        <rFont val="Times New Roman"/>
        <family val="1"/>
      </rPr>
      <t>as of year end 2021</t>
    </r>
    <r>
      <rPr>
        <sz val="12"/>
        <color theme="8" tint="-0.499984740745262"/>
        <rFont val="Times New Roman"/>
        <family val="1"/>
      </rPr>
      <t xml:space="preserve">. </t>
    </r>
  </si>
  <si>
    <r>
      <t>(</t>
    </r>
    <r>
      <rPr>
        <i/>
        <sz val="12"/>
        <color theme="8" tint="-0.499984740745262"/>
        <rFont val="Times New Roman"/>
        <family val="1"/>
      </rPr>
      <t>9</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xml:space="preserve">)  Calculate the following amounts using information in R-Dan’s </t>
    </r>
    <r>
      <rPr>
        <i/>
        <sz val="12"/>
        <color theme="8" tint="-0.499984740745262"/>
        <rFont val="Times New Roman"/>
        <family val="1"/>
      </rPr>
      <t>Excerpts from the Annual Statement</t>
    </r>
    <r>
      <rPr>
        <sz val="12"/>
        <color theme="8" tint="-0.499984740745262"/>
        <rFont val="Times New Roman"/>
        <family val="1"/>
      </rPr>
      <t xml:space="preserve">. </t>
    </r>
  </si>
  <si>
    <t>https://www.soa.org/49ac17/globalassets/assets/files/edu/2023/spring/exams/spring-2023-exam-gifreu.xlsx</t>
  </si>
  <si>
    <t>Question 7</t>
  </si>
  <si>
    <r>
      <t xml:space="preserve">(ii)        The overstatement was from </t>
    </r>
    <r>
      <rPr>
        <u/>
        <sz val="12"/>
        <color theme="8" tint="-0.499984740745262"/>
        <rFont val="Times New Roman"/>
        <family val="1"/>
      </rPr>
      <t>non</t>
    </r>
    <r>
      <rPr>
        <sz val="12"/>
        <color theme="8" tint="-0.499984740745262"/>
        <rFont val="Times New Roman"/>
        <family val="1"/>
      </rPr>
      <t>-U.S. government guaranteed bonds in Class 1 and Class 2 only.</t>
    </r>
  </si>
  <si>
    <r>
      <t>(i)</t>
    </r>
    <r>
      <rPr>
        <sz val="7"/>
        <color theme="8" tint="-0.499984740745262"/>
        <rFont val="Times New Roman"/>
        <family val="1"/>
      </rPr>
      <t xml:space="preserve">             </t>
    </r>
    <r>
      <rPr>
        <sz val="12"/>
        <color theme="8" tint="-0.499984740745262"/>
        <rFont val="Times New Roman"/>
        <family val="1"/>
      </rPr>
      <t>The overstatement was across all bonds.</t>
    </r>
  </si>
  <si>
    <r>
      <t>(</t>
    </r>
    <r>
      <rPr>
        <i/>
        <sz val="12"/>
        <color theme="8" tint="-0.499984740745262"/>
        <rFont val="Times New Roman"/>
        <family val="1"/>
      </rPr>
      <t>3.5 points</t>
    </r>
    <r>
      <rPr>
        <sz val="12"/>
        <color theme="8" tint="-0.499984740745262"/>
        <rFont val="Times New Roman"/>
        <family val="1"/>
      </rPr>
      <t>)  Determine R-Dan’s 2022 NAIC RBC ratio after correcting for the overstatement under each of the following assumptions:</t>
    </r>
  </si>
  <si>
    <r>
      <t>(</t>
    </r>
    <r>
      <rPr>
        <i/>
        <sz val="12"/>
        <color theme="8" tint="-0.499984740745262"/>
        <rFont val="Times New Roman"/>
        <family val="1"/>
      </rPr>
      <t>0.5 points</t>
    </r>
    <r>
      <rPr>
        <sz val="12"/>
        <color theme="8" tint="-0.499984740745262"/>
        <rFont val="Times New Roman"/>
        <family val="1"/>
      </rPr>
      <t xml:space="preserve">)  Determine R-Dan’s 2022 NAIC RBC ratio before correcting for the overstatement. </t>
    </r>
  </si>
  <si>
    <r>
      <t>The R</t>
    </r>
    <r>
      <rPr>
        <vertAlign val="subscript"/>
        <sz val="12"/>
        <color theme="8" tint="-0.499984740745262"/>
        <rFont val="Times New Roman"/>
        <family val="1"/>
      </rPr>
      <t>3</t>
    </r>
    <r>
      <rPr>
        <sz val="12"/>
        <color theme="8" tint="-0.499984740745262"/>
        <rFont val="Times New Roman"/>
        <family val="1"/>
      </rPr>
      <t xml:space="preserve"> and R</t>
    </r>
    <r>
      <rPr>
        <vertAlign val="subscript"/>
        <sz val="12"/>
        <color theme="8" tint="-0.499984740745262"/>
        <rFont val="Times New Roman"/>
        <family val="1"/>
      </rPr>
      <t>4</t>
    </r>
    <r>
      <rPr>
        <sz val="12"/>
        <color theme="8" tint="-0.499984740745262"/>
        <rFont val="Times New Roman"/>
        <family val="1"/>
      </rPr>
      <t xml:space="preserve"> risk charges provided in the table have been adjusted for reinsurance credit risk.</t>
    </r>
  </si>
  <si>
    <r>
      <t>The asset concentration charge of $649,000, included in the R</t>
    </r>
    <r>
      <rPr>
        <vertAlign val="subscript"/>
        <sz val="12"/>
        <color theme="8" tint="-0.499984740745262"/>
        <rFont val="Times New Roman"/>
        <family val="1"/>
      </rPr>
      <t>1</t>
    </r>
    <r>
      <rPr>
        <sz val="12"/>
        <color theme="8" tint="-0.499984740745262"/>
        <rFont val="Times New Roman"/>
        <family val="1"/>
      </rPr>
      <t xml:space="preserve"> risk charge, is comprised of $151,000 from Class 2 bonds and $498,000 in total 
from Class 3 to Class 5 bond classes.</t>
    </r>
  </si>
  <si>
    <r>
      <t>The R</t>
    </r>
    <r>
      <rPr>
        <vertAlign val="subscript"/>
        <sz val="12"/>
        <color theme="8" tint="-0.499984740745262"/>
        <rFont val="Times New Roman"/>
        <family val="1"/>
      </rPr>
      <t>1</t>
    </r>
    <r>
      <rPr>
        <sz val="12"/>
        <color theme="8" tint="-0.499984740745262"/>
        <rFont val="Times New Roman"/>
        <family val="1"/>
      </rPr>
      <t xml:space="preserve"> risk charge of $8,817,000 includes $8,148,000 for bonds, $20,000 for other fixed income assets and $649,000 from the asset 
concentration charge. </t>
    </r>
  </si>
  <si>
    <r>
      <t>R</t>
    </r>
    <r>
      <rPr>
        <vertAlign val="subscript"/>
        <sz val="12"/>
        <color theme="8" tint="-0.499984740745262"/>
        <rFont val="Times New Roman"/>
        <family val="1"/>
      </rPr>
      <t>CAT</t>
    </r>
    <r>
      <rPr>
        <sz val="12"/>
        <color theme="8" tint="-0.499984740745262"/>
        <rFont val="Times New Roman"/>
        <family val="1"/>
      </rPr>
      <t xml:space="preserve"> Catastrophe risk charge</t>
    </r>
  </si>
  <si>
    <t>Classes 3-5</t>
  </si>
  <si>
    <t>Class 2</t>
  </si>
  <si>
    <t>Bonds Asset Conc. Charge ($000)</t>
  </si>
  <si>
    <r>
      <t>R</t>
    </r>
    <r>
      <rPr>
        <vertAlign val="subscript"/>
        <sz val="12"/>
        <color theme="8" tint="-0.499984740745262"/>
        <rFont val="Times New Roman"/>
        <family val="1"/>
      </rPr>
      <t>5</t>
    </r>
    <r>
      <rPr>
        <sz val="12"/>
        <color theme="8" tint="-0.499984740745262"/>
        <rFont val="Times New Roman"/>
        <family val="1"/>
      </rPr>
      <t xml:space="preserve"> Underwriting risk charge—Net written premium</t>
    </r>
  </si>
  <si>
    <r>
      <t>R</t>
    </r>
    <r>
      <rPr>
        <vertAlign val="subscript"/>
        <sz val="12"/>
        <color theme="8" tint="-0.499984740745262"/>
        <rFont val="Times New Roman"/>
        <family val="1"/>
      </rPr>
      <t>4</t>
    </r>
    <r>
      <rPr>
        <sz val="12"/>
        <color theme="8" tint="-0.499984740745262"/>
        <rFont val="Times New Roman"/>
        <family val="1"/>
      </rPr>
      <t xml:space="preserve"> Underwriting risk charge—Reserves</t>
    </r>
  </si>
  <si>
    <r>
      <t>R</t>
    </r>
    <r>
      <rPr>
        <vertAlign val="subscript"/>
        <sz val="12"/>
        <color theme="8" tint="-0.499984740745262"/>
        <rFont val="Times New Roman"/>
        <family val="1"/>
      </rPr>
      <t>3</t>
    </r>
    <r>
      <rPr>
        <sz val="12"/>
        <color theme="8" tint="-0.499984740745262"/>
        <rFont val="Times New Roman"/>
        <family val="1"/>
      </rPr>
      <t xml:space="preserve"> Asset risk charge—Credit</t>
    </r>
  </si>
  <si>
    <t>Other</t>
  </si>
  <si>
    <r>
      <t>R</t>
    </r>
    <r>
      <rPr>
        <vertAlign val="subscript"/>
        <sz val="12"/>
        <color theme="8" tint="-0.499984740745262"/>
        <rFont val="Times New Roman"/>
        <family val="1"/>
      </rPr>
      <t>2</t>
    </r>
    <r>
      <rPr>
        <sz val="12"/>
        <color theme="8" tint="-0.499984740745262"/>
        <rFont val="Times New Roman"/>
        <family val="1"/>
      </rPr>
      <t xml:space="preserve"> Asset risk charge—Equity</t>
    </r>
  </si>
  <si>
    <t>Bonds</t>
  </si>
  <si>
    <r>
      <t>R</t>
    </r>
    <r>
      <rPr>
        <vertAlign val="subscript"/>
        <sz val="12"/>
        <color theme="8" tint="-0.499984740745262"/>
        <rFont val="Times New Roman"/>
        <family val="1"/>
      </rPr>
      <t>1</t>
    </r>
    <r>
      <rPr>
        <sz val="12"/>
        <color theme="8" tint="-0.499984740745262"/>
        <rFont val="Times New Roman"/>
        <family val="1"/>
      </rPr>
      <t xml:space="preserve"> Asset risk charge—Fixed income</t>
    </r>
  </si>
  <si>
    <t xml:space="preserve">Total </t>
  </si>
  <si>
    <t>Asset Conc</t>
  </si>
  <si>
    <t>Charge before Asset Conc.</t>
  </si>
  <si>
    <r>
      <t>R</t>
    </r>
    <r>
      <rPr>
        <vertAlign val="subscript"/>
        <sz val="11"/>
        <color theme="8" tint="-0.499984740745262"/>
        <rFont val="Times New Roman"/>
        <family val="1"/>
      </rPr>
      <t>1</t>
    </r>
    <r>
      <rPr>
        <sz val="11"/>
        <color theme="8" tint="-0.499984740745262"/>
        <rFont val="Times New Roman"/>
        <family val="1"/>
      </rPr>
      <t xml:space="preserve">  ($000)</t>
    </r>
  </si>
  <si>
    <r>
      <t>R</t>
    </r>
    <r>
      <rPr>
        <vertAlign val="subscript"/>
        <sz val="12"/>
        <color theme="8" tint="-0.499984740745262"/>
        <rFont val="Times New Roman"/>
        <family val="1"/>
      </rPr>
      <t>0</t>
    </r>
    <r>
      <rPr>
        <sz val="12"/>
        <color theme="8" tint="-0.499984740745262"/>
        <rFont val="Times New Roman"/>
        <family val="1"/>
      </rPr>
      <t xml:space="preserve"> Asset risk charge—Subsidiary insurance companies and miscellaneous other amounts</t>
    </r>
  </si>
  <si>
    <t>Amount 
($000)</t>
  </si>
  <si>
    <t>The following NAIC RBC risk charge amounts were calculated using R-Dan’s reported values as of year-end 2022:</t>
  </si>
  <si>
    <r>
      <t>(</t>
    </r>
    <r>
      <rPr>
        <i/>
        <sz val="12"/>
        <color theme="8" tint="-0.499984740745262"/>
        <rFont val="Times New Roman"/>
        <family val="1"/>
      </rPr>
      <t>1 point</t>
    </r>
    <r>
      <rPr>
        <sz val="12"/>
        <color theme="8" tint="-0.499984740745262"/>
        <rFont val="Times New Roman"/>
        <family val="1"/>
      </rPr>
      <t xml:space="preserve">)  Explain the implications for R-Dan from the results of part (a). </t>
    </r>
  </si>
  <si>
    <t>Assume that R-Dan passes IRIS ratio tests 3, 4, 9 and 10 based on reported values and reported values after correction.</t>
  </si>
  <si>
    <t>Ratio 13</t>
  </si>
  <si>
    <t>(ix)</t>
  </si>
  <si>
    <t>Ratio 12</t>
  </si>
  <si>
    <t>Ratio 11</t>
  </si>
  <si>
    <t>Ratio 8</t>
  </si>
  <si>
    <t>Ratio 7</t>
  </si>
  <si>
    <t>between 2% and 5.5%</t>
  </si>
  <si>
    <t>Ratio 6</t>
  </si>
  <si>
    <t>Ratio 5</t>
  </si>
  <si>
    <t>Ratio 2</t>
  </si>
  <si>
    <t>Ratio 1</t>
  </si>
  <si>
    <t>Move from 
"pass" to "fail"</t>
  </si>
  <si>
    <t>Usual Range</t>
  </si>
  <si>
    <t>After Correction</t>
  </si>
  <si>
    <t>Before Correction</t>
  </si>
  <si>
    <r>
      <t>(ix)</t>
    </r>
    <r>
      <rPr>
        <sz val="7"/>
        <color theme="8" tint="-0.499984740745262"/>
        <rFont val="Times New Roman"/>
        <family val="1"/>
      </rPr>
      <t xml:space="preserve">           </t>
    </r>
    <r>
      <rPr>
        <sz val="12"/>
        <color theme="8" tint="-0.499984740745262"/>
        <rFont val="Times New Roman"/>
        <family val="1"/>
      </rPr>
      <t>Ratio 13 (estimated current reserve deficiency to PHS), 15.99%</t>
    </r>
  </si>
  <si>
    <r>
      <t>(viii)</t>
    </r>
    <r>
      <rPr>
        <sz val="7"/>
        <color theme="8" tint="-0.499984740745262"/>
        <rFont val="Times New Roman"/>
        <family val="1"/>
      </rPr>
      <t xml:space="preserve">        </t>
    </r>
    <r>
      <rPr>
        <sz val="12"/>
        <color theme="8" tint="-0.499984740745262"/>
        <rFont val="Times New Roman"/>
        <family val="1"/>
      </rPr>
      <t>Ratio 12 (2-year reserve development to PHS), 19.67%</t>
    </r>
  </si>
  <si>
    <r>
      <t>(vii)</t>
    </r>
    <r>
      <rPr>
        <sz val="7"/>
        <color theme="8" tint="-0.499984740745262"/>
        <rFont val="Times New Roman"/>
        <family val="1"/>
      </rPr>
      <t xml:space="preserve">          </t>
    </r>
    <r>
      <rPr>
        <sz val="12"/>
        <color theme="8" tint="-0.499984740745262"/>
        <rFont val="Times New Roman"/>
        <family val="1"/>
      </rPr>
      <t>Ratio 11 (1-year reserve development to PHS), 17.31%</t>
    </r>
  </si>
  <si>
    <r>
      <t>(vi)</t>
    </r>
    <r>
      <rPr>
        <sz val="7"/>
        <color theme="8" tint="-0.499984740745262"/>
        <rFont val="Times New Roman"/>
        <family val="1"/>
      </rPr>
      <t xml:space="preserve">           </t>
    </r>
    <r>
      <rPr>
        <sz val="12"/>
        <color theme="8" tint="-0.499984740745262"/>
        <rFont val="Times New Roman"/>
        <family val="1"/>
      </rPr>
      <t>Ratio 8 (change in adjusted PHS), –4.64%</t>
    </r>
  </si>
  <si>
    <r>
      <t>(v)</t>
    </r>
    <r>
      <rPr>
        <sz val="7"/>
        <color theme="8" tint="-0.499984740745262"/>
        <rFont val="Times New Roman"/>
        <family val="1"/>
      </rPr>
      <t xml:space="preserve">            </t>
    </r>
    <r>
      <rPr>
        <sz val="12"/>
        <color theme="8" tint="-0.499984740745262"/>
        <rFont val="Times New Roman"/>
        <family val="1"/>
      </rPr>
      <t>Ratio 7 (gross change in PHS), 0.14%</t>
    </r>
  </si>
  <si>
    <r>
      <t>(iv)</t>
    </r>
    <r>
      <rPr>
        <sz val="7"/>
        <color theme="8" tint="-0.499984740745262"/>
        <rFont val="Times New Roman"/>
        <family val="1"/>
      </rPr>
      <t xml:space="preserve">           </t>
    </r>
    <r>
      <rPr>
        <sz val="12"/>
        <color theme="8" tint="-0.499984740745262"/>
        <rFont val="Times New Roman"/>
        <family val="1"/>
      </rPr>
      <t>Ratio 6 (investment yield), 5.11% [</t>
    </r>
    <r>
      <rPr>
        <i/>
        <sz val="12"/>
        <color theme="8" tint="-0.499984740745262"/>
        <rFont val="Times New Roman"/>
        <family val="1"/>
      </rPr>
      <t>Note: The usual range for IRIS Ratio 6 in 2022 is between 2% and 5.5%</t>
    </r>
    <r>
      <rPr>
        <sz val="12"/>
        <color theme="8" tint="-0.499984740745262"/>
        <rFont val="Times New Roman"/>
        <family val="1"/>
      </rPr>
      <t>.]</t>
    </r>
  </si>
  <si>
    <r>
      <t>(iii)</t>
    </r>
    <r>
      <rPr>
        <sz val="7"/>
        <color theme="8" tint="-0.499984740745262"/>
        <rFont val="Times New Roman"/>
        <family val="1"/>
      </rPr>
      <t xml:space="preserve">           </t>
    </r>
    <r>
      <rPr>
        <sz val="12"/>
        <color theme="8" tint="-0.499984740745262"/>
        <rFont val="Times New Roman"/>
        <family val="1"/>
      </rPr>
      <t>Ratio 5 (2-year operating ratio), 102.5%</t>
    </r>
  </si>
  <si>
    <r>
      <t>(ii)</t>
    </r>
    <r>
      <rPr>
        <sz val="7"/>
        <color theme="8" tint="-0.499984740745262"/>
        <rFont val="Times New Roman"/>
        <family val="1"/>
      </rPr>
      <t xml:space="preserve">            </t>
    </r>
    <r>
      <rPr>
        <sz val="12"/>
        <color theme="8" tint="-0.499984740745262"/>
        <rFont val="Times New Roman"/>
        <family val="1"/>
      </rPr>
      <t xml:space="preserve">Ratio 2 (NWP to PHS), 2.90 </t>
    </r>
  </si>
  <si>
    <r>
      <t>(i)</t>
    </r>
    <r>
      <rPr>
        <sz val="7"/>
        <color theme="8" tint="-0.499984740745262"/>
        <rFont val="Times New Roman"/>
        <family val="1"/>
      </rPr>
      <t xml:space="preserve">             </t>
    </r>
    <r>
      <rPr>
        <sz val="12"/>
        <color theme="8" tint="-0.499984740745262"/>
        <rFont val="Times New Roman"/>
        <family val="1"/>
      </rPr>
      <t>Ratio 1 (GWP to PHS), 2.95</t>
    </r>
  </si>
  <si>
    <r>
      <t>(</t>
    </r>
    <r>
      <rPr>
        <i/>
        <sz val="12"/>
        <color theme="8" tint="-0.499984740745262"/>
        <rFont val="Times New Roman"/>
        <family val="1"/>
      </rPr>
      <t>5 points</t>
    </r>
    <r>
      <rPr>
        <sz val="12"/>
        <color theme="8" tint="-0.499984740745262"/>
        <rFont val="Times New Roman"/>
        <family val="1"/>
      </rPr>
      <t>)  Demonstrate which of the following IRIS ratios move from a “pass” to a “fail” when correcting for the overstatement. Ratios provided below are based on values before correction.</t>
    </r>
  </si>
  <si>
    <r>
      <t>(</t>
    </r>
    <r>
      <rPr>
        <i/>
        <sz val="12"/>
        <color theme="8" tint="-0.499984740745262"/>
        <rFont val="Times New Roman"/>
        <family val="1"/>
      </rPr>
      <t>10</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xml:space="preserve">)  R-Dan’s year end 2022 reported liabilities, underwriting income and investment income were reported correctly. However, year-end 2022 reported values for admitted amounts invested in bonds were overstated by 2.25%. </t>
    </r>
  </si>
  <si>
    <t>Change in GAAP equity</t>
  </si>
  <si>
    <t>GAAP income</t>
  </si>
  <si>
    <t>Change in SAP surplus</t>
  </si>
  <si>
    <t>SAP income</t>
  </si>
  <si>
    <r>
      <t>(</t>
    </r>
    <r>
      <rPr>
        <i/>
        <sz val="12"/>
        <color theme="8" tint="-0.499984740745262"/>
        <rFont val="Times New Roman"/>
        <family val="1"/>
      </rPr>
      <t>3.5 points</t>
    </r>
    <r>
      <rPr>
        <sz val="12"/>
        <color theme="8" tint="-0.499984740745262"/>
        <rFont val="Times New Roman"/>
        <family val="1"/>
      </rPr>
      <t>)  Calculate the following amounts as of December 31, 2022:</t>
    </r>
  </si>
  <si>
    <t>An accident occurs on December 28, 2022.  The claim is reported January 5, 2023 with a case reserve of 1,100.  The claim closes on January 20, 2023 with 
a single payment of 1,000.</t>
  </si>
  <si>
    <t xml:space="preserve">The expected loss ratio for this policy is 70%. </t>
  </si>
  <si>
    <t xml:space="preserve">The general expense ratio is 20%. </t>
  </si>
  <si>
    <t>The insurer has collected premiums of 300 from the agent as of December 31, 2022, however, the insured has paid premiums of 600 to the agent.</t>
  </si>
  <si>
    <t xml:space="preserve">The agent’s commission of 10% is paid on the policy effective date.  </t>
  </si>
  <si>
    <t>The total written premium of 1,200 is billed in quarterly installments due the first day of each quarter.</t>
  </si>
  <si>
    <t>An insurer wrote an annual claims-made policy effective July 1, 2022.</t>
  </si>
  <si>
    <t>You are given the following information for a claims-made policy:</t>
  </si>
  <si>
    <r>
      <t>(</t>
    </r>
    <r>
      <rPr>
        <i/>
        <sz val="12"/>
        <color theme="8" tint="-0.499984740745262"/>
        <rFont val="Times New Roman"/>
        <family val="1"/>
      </rPr>
      <t>0.5 points</t>
    </r>
    <r>
      <rPr>
        <sz val="12"/>
        <color theme="8" tint="-0.499984740745262"/>
        <rFont val="Times New Roman"/>
        <family val="1"/>
      </rPr>
      <t>)  State why SAP admits these assets.</t>
    </r>
  </si>
  <si>
    <t xml:space="preserve">Equipment and operating software are admitted with limitation under SAP even though these assets cannot be used to pay claims.   </t>
  </si>
  <si>
    <r>
      <t>(</t>
    </r>
    <r>
      <rPr>
        <i/>
        <sz val="12"/>
        <color theme="8" tint="-0.499984740745262"/>
        <rFont val="Times New Roman"/>
        <family val="1"/>
      </rPr>
      <t>1 point</t>
    </r>
    <r>
      <rPr>
        <sz val="12"/>
        <color theme="8" tint="-0.499984740745262"/>
        <rFont val="Times New Roman"/>
        <family val="1"/>
      </rPr>
      <t>) Explain why there is this difference in accounting treatment.</t>
    </r>
  </si>
  <si>
    <r>
      <t>(</t>
    </r>
    <r>
      <rPr>
        <i/>
        <sz val="12"/>
        <color theme="8" tint="-0.499984740745262"/>
        <rFont val="Times New Roman"/>
        <family val="1"/>
      </rPr>
      <t>5</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U.S. statutory accounting principles (SAP) include the concept of nonadmitted assets while GAAP accounting does not.</t>
    </r>
  </si>
  <si>
    <t>Responses for parts (a) and (b) are to be provided in the Word document.</t>
  </si>
  <si>
    <r>
      <t>(</t>
    </r>
    <r>
      <rPr>
        <i/>
        <sz val="12"/>
        <color theme="8" tint="-0.499984740745262"/>
        <rFont val="Times New Roman"/>
        <family val="1"/>
      </rPr>
      <t>1 point</t>
    </r>
    <r>
      <rPr>
        <sz val="12"/>
        <color theme="8" tint="-0.499984740745262"/>
        <rFont val="Times New Roman"/>
        <family val="1"/>
      </rPr>
      <t xml:space="preserve">)  Describe the concept of </t>
    </r>
    <r>
      <rPr>
        <i/>
        <sz val="12"/>
        <color theme="8" tint="-0.499984740745262"/>
        <rFont val="Times New Roman"/>
        <family val="1"/>
      </rPr>
      <t>revenue offset</t>
    </r>
    <r>
      <rPr>
        <sz val="12"/>
        <color theme="8" tint="-0.499984740745262"/>
        <rFont val="Times New Roman"/>
        <family val="1"/>
      </rPr>
      <t xml:space="preserve"> with respect to the calculation of premium revenue under U.S. tax accounting</t>
    </r>
  </si>
  <si>
    <r>
      <t>(</t>
    </r>
    <r>
      <rPr>
        <i/>
        <sz val="12"/>
        <color theme="8" tint="-0.499984740745262"/>
        <rFont val="Times New Roman"/>
        <family val="1"/>
      </rPr>
      <t>0.5 points</t>
    </r>
    <r>
      <rPr>
        <sz val="12"/>
        <color theme="8" tint="-0.499984740745262"/>
        <rFont val="Times New Roman"/>
        <family val="1"/>
      </rPr>
      <t>)  Provide the reason why Method 1 is required under U.S. tax accounting when recognizing audit premiums.</t>
    </r>
  </si>
  <si>
    <t>Earned premium for 2023</t>
  </si>
  <si>
    <t>Written premium for 2023</t>
  </si>
  <si>
    <r>
      <t>(</t>
    </r>
    <r>
      <rPr>
        <i/>
        <sz val="12"/>
        <color theme="8" tint="-0.499984740745262"/>
        <rFont val="Times New Roman"/>
        <family val="1"/>
      </rPr>
      <t>1 point</t>
    </r>
    <r>
      <rPr>
        <sz val="12"/>
        <color theme="8" tint="-0.499984740745262"/>
        <rFont val="Times New Roman"/>
        <family val="1"/>
      </rPr>
      <t>)  Calculate the following under U.S. statutory accounting for each method (Method 1 and Method 2):</t>
    </r>
  </si>
  <si>
    <t>Continuing with the same policy above, you are informed that the final audit at the end of the policy term adds $500 of premium, and the policy does not renew.</t>
  </si>
  <si>
    <t>Unearned premium as of December 31, 2022</t>
  </si>
  <si>
    <t>Earned premium for 2022</t>
  </si>
  <si>
    <t>Written premium for 2022</t>
  </si>
  <si>
    <r>
      <t>(</t>
    </r>
    <r>
      <rPr>
        <i/>
        <sz val="12"/>
        <color theme="8" tint="-0.499984740745262"/>
        <rFont val="Times New Roman"/>
        <family val="1"/>
      </rPr>
      <t>1.5 points</t>
    </r>
    <r>
      <rPr>
        <sz val="12"/>
        <color theme="8" tint="-0.499984740745262"/>
        <rFont val="Times New Roman"/>
        <family val="1"/>
      </rPr>
      <t>)  Calculate the following under U.S. statutory accounting for each method (Method 1 and Method 2):</t>
    </r>
  </si>
  <si>
    <r>
      <t>·</t>
    </r>
    <r>
      <rPr>
        <sz val="7"/>
        <color theme="8" tint="-0.499984740745262"/>
        <rFont val="Times New Roman"/>
        <family val="1"/>
      </rPr>
      <t xml:space="preserve">       </t>
    </r>
    <r>
      <rPr>
        <sz val="12"/>
        <color theme="8" tint="-0.499984740745262"/>
        <rFont val="Times New Roman"/>
        <family val="1"/>
      </rPr>
      <t xml:space="preserve">On December 31, 2022, the insurer estimates that the final policy audit will add $1,000 of premium.  </t>
    </r>
  </si>
  <si>
    <r>
      <t>·</t>
    </r>
    <r>
      <rPr>
        <sz val="7"/>
        <color theme="8" tint="-0.499984740745262"/>
        <rFont val="Times New Roman"/>
        <family val="1"/>
      </rPr>
      <t xml:space="preserve">       </t>
    </r>
    <r>
      <rPr>
        <sz val="12"/>
        <color theme="8" tint="-0.499984740745262"/>
        <rFont val="Times New Roman"/>
        <family val="1"/>
      </rPr>
      <t xml:space="preserve">The premium is billed quarterly and due the first day of each quarter.  </t>
    </r>
  </si>
  <si>
    <r>
      <t>·</t>
    </r>
    <r>
      <rPr>
        <sz val="7"/>
        <color theme="8" tint="-0.499984740745262"/>
        <rFont val="Times New Roman"/>
        <family val="1"/>
      </rPr>
      <t xml:space="preserve">       </t>
    </r>
    <r>
      <rPr>
        <sz val="12"/>
        <color theme="8" tint="-0.499984740745262"/>
        <rFont val="Times New Roman"/>
        <family val="1"/>
      </rPr>
      <t>An insurer wrote an annual policy on April 1, 2022, with written premium of $6,000 booked at policy inception</t>
    </r>
    <r>
      <rPr>
        <sz val="12"/>
        <color theme="8" tint="-0.499984740745262"/>
        <rFont val="Symbol"/>
        <family val="1"/>
        <charset val="2"/>
      </rPr>
      <t>.</t>
    </r>
  </si>
  <si>
    <t>You are given the following information for an insurance policy:</t>
  </si>
  <si>
    <r>
      <t>·</t>
    </r>
    <r>
      <rPr>
        <sz val="7"/>
        <color theme="8" tint="-0.499984740745262"/>
        <rFont val="Times New Roman"/>
        <family val="1"/>
      </rPr>
      <t xml:space="preserve">       </t>
    </r>
    <r>
      <rPr>
        <sz val="12"/>
        <color theme="8" tint="-0.499984740745262"/>
        <rFont val="Times New Roman"/>
        <family val="1"/>
      </rPr>
      <t>Method 2 - Adjustment through earned premium</t>
    </r>
  </si>
  <si>
    <r>
      <t>·</t>
    </r>
    <r>
      <rPr>
        <sz val="7"/>
        <color theme="8" tint="-0.499984740745262"/>
        <rFont val="Times New Roman"/>
        <family val="1"/>
      </rPr>
      <t xml:space="preserve">       </t>
    </r>
    <r>
      <rPr>
        <sz val="12"/>
        <color theme="8" tint="-0.499984740745262"/>
        <rFont val="Times New Roman"/>
        <family val="1"/>
      </rPr>
      <t xml:space="preserve">Method 1 - Adjustment through written premium </t>
    </r>
  </si>
  <si>
    <r>
      <t>(</t>
    </r>
    <r>
      <rPr>
        <i/>
        <sz val="12"/>
        <color theme="8" tint="-0.499984740745262"/>
        <rFont val="Times New Roman"/>
        <family val="1"/>
      </rPr>
      <t>4</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xml:space="preserve">)  Statement of Statutory Accounting Principles (SSAP) No. 53, </t>
    </r>
    <r>
      <rPr>
        <i/>
        <sz val="12"/>
        <color theme="8" tint="-0.499984740745262"/>
        <rFont val="Times New Roman"/>
        <family val="1"/>
      </rPr>
      <t>Property Casualty Contracts—Premiums</t>
    </r>
    <r>
      <rPr>
        <sz val="12"/>
        <color theme="8" tint="-0.499984740745262"/>
        <rFont val="Times New Roman"/>
        <family val="1"/>
      </rPr>
      <t xml:space="preserve">, specifies two methods for the recording of estimates for audit premiums. </t>
    </r>
  </si>
  <si>
    <t xml:space="preserve">Investment gain attributable to capital and surplus for  all lines combined total </t>
  </si>
  <si>
    <t xml:space="preserve">Investment gain on funds attributable to insurance transactions for  all lines combined total </t>
  </si>
  <si>
    <t>Investment gain ratio for the 2022 IEE calculations</t>
  </si>
  <si>
    <t xml:space="preserve">Prepaid expense ratio underlying the 2022 IEE calculations for all lines combined total </t>
  </si>
  <si>
    <t>Calculate the following for R-Dan's 2022 IEE, corrected for the overstatement of agents' balances and subject to the information limitation noted above:</t>
  </si>
  <si>
    <t>You are to revise R-Dan’s 2022 Insurance Expense Exhibit (IEE) calculations correcting for the overstatement wherever necessary. In order to make these revisions, you are only provided with the following information: the 2022 IEE and Annual Statement pages 2 to 4.</t>
  </si>
  <si>
    <r>
      <t>(</t>
    </r>
    <r>
      <rPr>
        <i/>
        <sz val="12"/>
        <color theme="8" tint="-0.499984740745262"/>
        <rFont val="Times New Roman"/>
        <family val="1"/>
      </rPr>
      <t>4</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xml:space="preserve">)  Assume that in R-Dan’s Annual Statement, agents’ balances were overstated by 15% for 2022 and 10% for 2021. The amounts overstated were due to an accounting error as they were collected and should have been recorded as a cash asset. </t>
    </r>
  </si>
  <si>
    <t>https://www.soa.org/4ac520/globalassets/assets/files/edu/2023/fall/exams/fall-2023-gifreu-exam.xlsx</t>
  </si>
  <si>
    <t>Question 8</t>
  </si>
  <si>
    <r>
      <t xml:space="preserve">(iii)       Range of policyholders surplus that would trigger </t>
    </r>
    <r>
      <rPr>
        <i/>
        <sz val="12"/>
        <color theme="8" tint="-0.499984740745262"/>
        <rFont val="Times New Roman"/>
        <family val="1"/>
      </rPr>
      <t>regulatory action level</t>
    </r>
  </si>
  <si>
    <t>(ii)        NAIC RBC Ratio</t>
  </si>
  <si>
    <r>
      <t>(i)</t>
    </r>
    <r>
      <rPr>
        <sz val="7"/>
        <color theme="8" tint="-0.499984740745262"/>
        <rFont val="Times New Roman"/>
        <family val="1"/>
      </rPr>
      <t xml:space="preserve">             </t>
    </r>
    <r>
      <rPr>
        <sz val="12"/>
        <color theme="8" tint="-0.499984740745262"/>
        <rFont val="Times New Roman"/>
        <family val="1"/>
      </rPr>
      <t>Total RBC after covariance and before basic operational risk</t>
    </r>
  </si>
  <si>
    <r>
      <t>(</t>
    </r>
    <r>
      <rPr>
        <i/>
        <sz val="12"/>
        <color theme="8" tint="-0.499984740745262"/>
        <rFont val="Times New Roman"/>
        <family val="1"/>
      </rPr>
      <t>2.5 points</t>
    </r>
    <r>
      <rPr>
        <sz val="12"/>
        <color theme="8" tint="-0.499984740745262"/>
        <rFont val="Times New Roman"/>
        <family val="1"/>
      </rPr>
      <t>)  Calculate the following amounts for R-Dan’s NAIC RBC:</t>
    </r>
  </si>
  <si>
    <t>Wildfire (WF)</t>
  </si>
  <si>
    <t>Hurricane (HUR)</t>
  </si>
  <si>
    <t>Earthquake (EQ)</t>
  </si>
  <si>
    <t>(in thousands)</t>
  </si>
  <si>
    <t>Catastrophe VaR</t>
  </si>
  <si>
    <t>Value at Risk (VaR) for Risk Level</t>
  </si>
  <si>
    <t>R-Dan’s Catastrophe Model Results for 2022</t>
  </si>
  <si>
    <r>
      <t>R</t>
    </r>
    <r>
      <rPr>
        <vertAlign val="subscript"/>
        <sz val="12"/>
        <color theme="8" tint="-0.499984740745262"/>
        <rFont val="Times New Roman"/>
        <family val="1"/>
      </rPr>
      <t>5</t>
    </r>
    <r>
      <rPr>
        <sz val="12"/>
        <color theme="8" tint="-0.499984740745262"/>
        <rFont val="Times New Roman"/>
        <family val="1"/>
      </rPr>
      <t xml:space="preserve"> charge</t>
    </r>
  </si>
  <si>
    <r>
      <t>R</t>
    </r>
    <r>
      <rPr>
        <vertAlign val="subscript"/>
        <sz val="12"/>
        <color theme="8" tint="-0.499984740745262"/>
        <rFont val="Times New Roman"/>
        <family val="1"/>
      </rPr>
      <t>3</t>
    </r>
    <r>
      <rPr>
        <sz val="12"/>
        <color theme="8" tint="-0.499984740745262"/>
        <rFont val="Times New Roman"/>
        <family val="1"/>
      </rPr>
      <t xml:space="preserve"> charge after adjustment</t>
    </r>
  </si>
  <si>
    <r>
      <t>R</t>
    </r>
    <r>
      <rPr>
        <vertAlign val="subscript"/>
        <sz val="12"/>
        <color theme="8" tint="-0.499984740745262"/>
        <rFont val="Times New Roman"/>
        <family val="1"/>
      </rPr>
      <t>3</t>
    </r>
    <r>
      <rPr>
        <sz val="12"/>
        <color theme="8" tint="-0.499984740745262"/>
        <rFont val="Times New Roman"/>
        <family val="1"/>
      </rPr>
      <t xml:space="preserve"> charge before adjustment</t>
    </r>
  </si>
  <si>
    <r>
      <t>R</t>
    </r>
    <r>
      <rPr>
        <vertAlign val="subscript"/>
        <sz val="12"/>
        <color theme="8" tint="-0.499984740745262"/>
        <rFont val="Times New Roman"/>
        <family val="1"/>
      </rPr>
      <t>2</t>
    </r>
    <r>
      <rPr>
        <sz val="12"/>
        <color theme="8" tint="-0.499984740745262"/>
        <rFont val="Times New Roman"/>
        <family val="1"/>
      </rPr>
      <t xml:space="preserve"> charge</t>
    </r>
  </si>
  <si>
    <r>
      <t>R</t>
    </r>
    <r>
      <rPr>
        <vertAlign val="subscript"/>
        <sz val="12"/>
        <color theme="8" tint="-0.499984740745262"/>
        <rFont val="Times New Roman"/>
        <family val="1"/>
      </rPr>
      <t>1</t>
    </r>
    <r>
      <rPr>
        <sz val="12"/>
        <color theme="8" tint="-0.499984740745262"/>
        <rFont val="Times New Roman"/>
        <family val="1"/>
      </rPr>
      <t xml:space="preserve"> charge</t>
    </r>
  </si>
  <si>
    <r>
      <t>R</t>
    </r>
    <r>
      <rPr>
        <vertAlign val="subscript"/>
        <sz val="12"/>
        <color theme="8" tint="-0.499984740745262"/>
        <rFont val="Times New Roman"/>
        <family val="1"/>
      </rPr>
      <t>0</t>
    </r>
    <r>
      <rPr>
        <sz val="12"/>
        <color theme="8" tint="-0.499984740745262"/>
        <rFont val="Times New Roman"/>
        <family val="1"/>
      </rPr>
      <t xml:space="preserve"> charge</t>
    </r>
  </si>
  <si>
    <t xml:space="preserve">Amount </t>
  </si>
  <si>
    <t>R-Dan’s 2022 NAIC RBC Risk Charges</t>
  </si>
  <si>
    <t>You are given the following additional information:</t>
  </si>
  <si>
    <r>
      <t>(ii)</t>
    </r>
    <r>
      <rPr>
        <sz val="7"/>
        <color theme="8" tint="-0.499984740745262"/>
        <rFont val="Times New Roman"/>
        <family val="1"/>
      </rPr>
      <t xml:space="preserve">            </t>
    </r>
    <r>
      <rPr>
        <sz val="12"/>
        <color theme="8" tint="-0.499984740745262"/>
        <rFont val="Times New Roman"/>
        <family val="1"/>
      </rPr>
      <t>R</t>
    </r>
    <r>
      <rPr>
        <vertAlign val="subscript"/>
        <sz val="12"/>
        <color theme="8" tint="-0.499984740745262"/>
        <rFont val="Times New Roman"/>
        <family val="1"/>
      </rPr>
      <t>4</t>
    </r>
    <r>
      <rPr>
        <sz val="12"/>
        <color theme="8" tint="-0.499984740745262"/>
        <rFont val="Times New Roman"/>
        <family val="1"/>
      </rPr>
      <t xml:space="preserve"> risk charge before adjustment for credit risk</t>
    </r>
  </si>
  <si>
    <t xml:space="preserve">(i)       Homeowners/Farmowners (H/F) basic reserving charge </t>
  </si>
  <si>
    <r>
      <t>(</t>
    </r>
    <r>
      <rPr>
        <i/>
        <sz val="12"/>
        <color theme="8" tint="-0.499984740745262"/>
        <rFont val="Times New Roman"/>
        <family val="1"/>
      </rPr>
      <t>4.5 points</t>
    </r>
    <r>
      <rPr>
        <sz val="12"/>
        <color theme="8" tint="-0.499984740745262"/>
        <rFont val="Times New Roman"/>
        <family val="1"/>
      </rPr>
      <t>)  Calculate the following amounts for R-Dan’s 2022 NAIC RBC:</t>
    </r>
  </si>
  <si>
    <t>Average last 5</t>
  </si>
  <si>
    <t>Average last 3</t>
  </si>
  <si>
    <t>Net Earned</t>
  </si>
  <si>
    <t>Net Written</t>
  </si>
  <si>
    <t>Gross Earned</t>
  </si>
  <si>
    <t>Gross Written</t>
  </si>
  <si>
    <t>Premium Growth Rates, All Lines Combined</t>
  </si>
  <si>
    <t>Annual Growth Rates</t>
  </si>
  <si>
    <t>Basic reserving charge</t>
  </si>
  <si>
    <t>(SP)</t>
  </si>
  <si>
    <t>(APD)</t>
  </si>
  <si>
    <t>(CA)</t>
  </si>
  <si>
    <t>(PPA)</t>
  </si>
  <si>
    <t>Private Passenger Auto Liability</t>
  </si>
  <si>
    <t>You are given the following information for R-Dan’s 2022 NAIC RBC calculation.</t>
  </si>
  <si>
    <t>Mandatory control level</t>
  </si>
  <si>
    <t>Regulatory action level</t>
  </si>
  <si>
    <t>No action required</t>
  </si>
  <si>
    <t>No Action</t>
  </si>
  <si>
    <t>Action by Regulator</t>
  </si>
  <si>
    <t>Action by Insurer</t>
  </si>
  <si>
    <t>NAIC RBC Ratio Range</t>
  </si>
  <si>
    <t>Action Level</t>
  </si>
  <si>
    <r>
      <t>(</t>
    </r>
    <r>
      <rPr>
        <i/>
        <sz val="12"/>
        <color theme="8" tint="-0.499984740745262"/>
        <rFont val="Times New Roman"/>
        <family val="1"/>
      </rPr>
      <t>2 points</t>
    </r>
    <r>
      <rPr>
        <sz val="12"/>
        <color theme="8" tint="-0.499984740745262"/>
        <rFont val="Times New Roman"/>
        <family val="1"/>
      </rPr>
      <t>)  Complete the following table with respect to the NAIC RBC Ratio:</t>
    </r>
  </si>
  <si>
    <r>
      <t>(</t>
    </r>
    <r>
      <rPr>
        <i/>
        <sz val="12"/>
        <color theme="8" tint="-0.499984740745262"/>
        <rFont val="Times New Roman"/>
        <family val="1"/>
      </rPr>
      <t>9</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xml:space="preserve">)  </t>
    </r>
  </si>
  <si>
    <r>
      <rPr>
        <i/>
        <sz val="12"/>
        <color theme="8" tint="-0.499984740745262"/>
        <rFont val="Times New Roman"/>
        <family val="1"/>
      </rPr>
      <t>Unearned Premium</t>
    </r>
    <r>
      <rPr>
        <sz val="12"/>
        <color theme="8" tint="-0.499984740745262"/>
        <rFont val="Times New Roman"/>
        <family val="1"/>
      </rPr>
      <t xml:space="preserve"> as of December 31, </t>
    </r>
    <r>
      <rPr>
        <u/>
        <sz val="12"/>
        <color theme="8" tint="-0.499984740745262"/>
        <rFont val="Times New Roman"/>
        <family val="1"/>
      </rPr>
      <t>2022</t>
    </r>
    <r>
      <rPr>
        <sz val="12"/>
        <color theme="8" tint="-0.499984740745262"/>
        <rFont val="Times New Roman"/>
        <family val="1"/>
      </rPr>
      <t>, gross of ceded reinsurance (i.e., direct plus assumed), for all lines of business combined</t>
    </r>
  </si>
  <si>
    <r>
      <rPr>
        <sz val="12"/>
        <color theme="8" tint="-0.499984740745262"/>
        <rFont val="Times New Roman"/>
        <family val="1"/>
      </rPr>
      <t xml:space="preserve">Ratio of </t>
    </r>
    <r>
      <rPr>
        <i/>
        <sz val="12"/>
        <color theme="8" tint="-0.499984740745262"/>
        <rFont val="Times New Roman"/>
        <family val="1"/>
      </rPr>
      <t xml:space="preserve">number of claims closed without payment </t>
    </r>
    <r>
      <rPr>
        <sz val="12"/>
        <color theme="8" tint="-0.499984740745262"/>
        <rFont val="Times New Roman"/>
        <family val="1"/>
      </rPr>
      <t>to</t>
    </r>
    <r>
      <rPr>
        <i/>
        <sz val="12"/>
        <color theme="8" tint="-0.499984740745262"/>
        <rFont val="Times New Roman"/>
        <family val="1"/>
      </rPr>
      <t xml:space="preserve"> number of claims reported </t>
    </r>
    <r>
      <rPr>
        <sz val="12"/>
        <color theme="8" tint="-0.499984740745262"/>
        <rFont val="Times New Roman"/>
        <family val="1"/>
      </rPr>
      <t xml:space="preserve">during </t>
    </r>
    <r>
      <rPr>
        <u/>
        <sz val="12"/>
        <color theme="8" tint="-0.499984740745262"/>
        <rFont val="Times New Roman"/>
        <family val="1"/>
      </rPr>
      <t>calendar year 2023</t>
    </r>
    <r>
      <rPr>
        <sz val="12"/>
        <color theme="8" tint="-0.499984740745262"/>
        <rFont val="Times New Roman"/>
        <family val="1"/>
      </rPr>
      <t xml:space="preserve">, for the Homeowners/Farmowners line of business, </t>
    </r>
    <r>
      <rPr>
        <u/>
        <sz val="12"/>
        <color theme="8" tint="-0.499984740745262"/>
        <rFont val="Times New Roman"/>
        <family val="1"/>
      </rPr>
      <t>accident year 2023</t>
    </r>
  </si>
  <si>
    <r>
      <t>Average</t>
    </r>
    <r>
      <rPr>
        <i/>
        <sz val="12"/>
        <color theme="8" tint="-0.499984740745262"/>
        <rFont val="Times New Roman"/>
        <family val="1"/>
      </rPr>
      <t xml:space="preserve"> Loss and Defense and Cost Containment Expenses </t>
    </r>
    <r>
      <rPr>
        <sz val="12"/>
        <color theme="8" tint="-0.499984740745262"/>
        <rFont val="Times New Roman"/>
        <family val="1"/>
      </rPr>
      <t xml:space="preserve">unpaid as of December 31, </t>
    </r>
    <r>
      <rPr>
        <u/>
        <sz val="12"/>
        <color theme="8" tint="-0.499984740745262"/>
        <rFont val="Times New Roman"/>
        <family val="1"/>
      </rPr>
      <t>2022</t>
    </r>
    <r>
      <rPr>
        <sz val="12"/>
        <color theme="8" tint="-0.499984740745262"/>
        <rFont val="Times New Roman"/>
        <family val="1"/>
      </rPr>
      <t>, net of ceded reinsurance, for the
Private Passenger Liability/Medical line of business, total of all accident years</t>
    </r>
  </si>
  <si>
    <r>
      <rPr>
        <i/>
        <sz val="12"/>
        <color theme="8" tint="-0.499984740745262"/>
        <rFont val="Times New Roman"/>
        <family val="1"/>
      </rPr>
      <t>Adjusting and Other Expenses</t>
    </r>
    <r>
      <rPr>
        <sz val="12"/>
        <color theme="8" tint="-0.499984740745262"/>
        <rFont val="Times New Roman"/>
        <family val="1"/>
      </rPr>
      <t xml:space="preserve"> paid during calendar year </t>
    </r>
    <r>
      <rPr>
        <u/>
        <sz val="12"/>
        <color theme="8" tint="-0.499984740745262"/>
        <rFont val="Times New Roman"/>
        <family val="1"/>
      </rPr>
      <t>2022</t>
    </r>
    <r>
      <rPr>
        <sz val="12"/>
        <color theme="8" tint="-0.499984740745262"/>
        <rFont val="Times New Roman"/>
        <family val="1"/>
      </rPr>
      <t>, net of ceded reinsurance, for all lines of business combined, total of all accident years</t>
    </r>
  </si>
  <si>
    <r>
      <rPr>
        <i/>
        <sz val="12"/>
        <color theme="8" tint="-0.499984740745262"/>
        <rFont val="Times New Roman"/>
        <family val="1"/>
      </rPr>
      <t>Defense and Cost Containment Expenses</t>
    </r>
    <r>
      <rPr>
        <sz val="12"/>
        <color theme="8" tint="-0.499984740745262"/>
        <rFont val="Times New Roman"/>
        <family val="1"/>
      </rPr>
      <t xml:space="preserve"> paid during calendar year </t>
    </r>
    <r>
      <rPr>
        <u/>
        <sz val="12"/>
        <color theme="8" tint="-0.499984740745262"/>
        <rFont val="Times New Roman"/>
        <family val="1"/>
      </rPr>
      <t>2022</t>
    </r>
    <r>
      <rPr>
        <sz val="12"/>
        <color theme="8" tint="-0.499984740745262"/>
        <rFont val="Times New Roman"/>
        <family val="1"/>
      </rPr>
      <t>, net of ceded reinsurance, for all lines of business combined, total of all accident years</t>
    </r>
  </si>
  <si>
    <r>
      <rPr>
        <i/>
        <sz val="12"/>
        <color theme="8" tint="-0.499984740745262"/>
        <rFont val="Times New Roman"/>
        <family val="1"/>
      </rPr>
      <t>Adjusting and Other Expenses</t>
    </r>
    <r>
      <rPr>
        <sz val="12"/>
        <color theme="8" tint="-0.499984740745262"/>
        <rFont val="Times New Roman"/>
        <family val="1"/>
      </rPr>
      <t xml:space="preserve"> paid during calendar year </t>
    </r>
    <r>
      <rPr>
        <u/>
        <sz val="12"/>
        <color theme="8" tint="-0.499984740745262"/>
        <rFont val="Times New Roman"/>
        <family val="1"/>
      </rPr>
      <t>2023</t>
    </r>
    <r>
      <rPr>
        <sz val="12"/>
        <color theme="8" tint="-0.499984740745262"/>
        <rFont val="Times New Roman"/>
        <family val="1"/>
      </rPr>
      <t>, net of ceded reinsurance, for all lines of business combined, total of all accident years</t>
    </r>
  </si>
  <si>
    <r>
      <rPr>
        <i/>
        <sz val="12"/>
        <color theme="8" tint="-0.499984740745262"/>
        <rFont val="Times New Roman"/>
        <family val="1"/>
      </rPr>
      <t>Losses and Defense and Cost Containment Expenses</t>
    </r>
    <r>
      <rPr>
        <sz val="12"/>
        <color theme="8" tint="-0.499984740745262"/>
        <rFont val="Times New Roman"/>
        <family val="1"/>
      </rPr>
      <t xml:space="preserve"> unpaid as of December 31, </t>
    </r>
    <r>
      <rPr>
        <u/>
        <sz val="12"/>
        <color theme="8" tint="-0.499984740745262"/>
        <rFont val="Times New Roman"/>
        <family val="1"/>
      </rPr>
      <t>2022</t>
    </r>
    <r>
      <rPr>
        <sz val="12"/>
        <color theme="8" tint="-0.499984740745262"/>
        <rFont val="Times New Roman"/>
        <family val="1"/>
      </rPr>
      <t>, net of ceded reinsurance, for all lines of business combined, by accident year.</t>
    </r>
  </si>
  <si>
    <r>
      <t>(</t>
    </r>
    <r>
      <rPr>
        <i/>
        <sz val="12"/>
        <color theme="8" tint="-0.499984740745262"/>
        <rFont val="Times New Roman"/>
        <family val="1"/>
      </rPr>
      <t>7</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Determine the following amounts for R-Dan using the information included in the Annual Statement as of December 31, 2023:</t>
    </r>
  </si>
  <si>
    <t>https://www.soa.org/49a86d/globalassets/assets/files/edu/2024/spring/exams/spring-2024-gifreu-exam.xlsx</t>
  </si>
  <si>
    <t>Excessive Growth Charge for Premium</t>
  </si>
  <si>
    <t>Excessive Growth Charge for Reserves</t>
  </si>
  <si>
    <r>
      <t>R</t>
    </r>
    <r>
      <rPr>
        <vertAlign val="subscript"/>
        <sz val="12"/>
        <color theme="8" tint="-0.499984740745262"/>
        <rFont val="Times New Roman"/>
        <family val="1"/>
      </rPr>
      <t>2</t>
    </r>
    <r>
      <rPr>
        <sz val="12"/>
        <color theme="8" tint="-0.499984740745262"/>
        <rFont val="Times New Roman"/>
        <family val="1"/>
      </rPr>
      <t xml:space="preserve"> risk charge</t>
    </r>
  </si>
  <si>
    <r>
      <t>R</t>
    </r>
    <r>
      <rPr>
        <vertAlign val="subscript"/>
        <sz val="12"/>
        <color theme="8" tint="-0.499984740745262"/>
        <rFont val="Times New Roman"/>
        <family val="1"/>
      </rPr>
      <t>1</t>
    </r>
    <r>
      <rPr>
        <sz val="12"/>
        <color theme="8" tint="-0.499984740745262"/>
        <rFont val="Times New Roman"/>
        <family val="1"/>
      </rPr>
      <t xml:space="preserve"> risk charge</t>
    </r>
  </si>
  <si>
    <r>
      <rPr>
        <i/>
        <sz val="12"/>
        <color theme="8" tint="-0.499984740745262"/>
        <rFont val="Times New Roman"/>
        <family val="1"/>
      </rPr>
      <t xml:space="preserve">Asset concentration charge </t>
    </r>
    <r>
      <rPr>
        <sz val="12"/>
        <color theme="8" tint="-0.499984740745262"/>
        <rFont val="Times New Roman"/>
        <family val="1"/>
      </rPr>
      <t>for equities</t>
    </r>
  </si>
  <si>
    <r>
      <rPr>
        <i/>
        <sz val="12"/>
        <color theme="8" tint="-0.499984740745262"/>
        <rFont val="Times New Roman"/>
        <family val="1"/>
      </rPr>
      <t xml:space="preserve">Asset concentration charge </t>
    </r>
    <r>
      <rPr>
        <sz val="12"/>
        <color theme="8" tint="-0.499984740745262"/>
        <rFont val="Times New Roman"/>
        <family val="1"/>
      </rPr>
      <t>for fixed income securities</t>
    </r>
  </si>
  <si>
    <t>Bond size adjustment factor</t>
  </si>
  <si>
    <r>
      <t>(</t>
    </r>
    <r>
      <rPr>
        <i/>
        <sz val="12"/>
        <color theme="8" tint="-0.499984740745262"/>
        <rFont val="Times New Roman"/>
        <family val="1"/>
      </rPr>
      <t>6</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Calculate the following for R-Dan’s NAIC RBC as of December 31, 2023:</t>
    </r>
  </si>
  <si>
    <r>
      <t>(</t>
    </r>
    <r>
      <rPr>
        <i/>
        <sz val="12"/>
        <color theme="8" tint="-0.499984740745262"/>
        <rFont val="Times New Roman"/>
        <family val="1"/>
      </rPr>
      <t>1 point</t>
    </r>
    <r>
      <rPr>
        <sz val="12"/>
        <color theme="8" tint="-0.499984740745262"/>
        <rFont val="Times New Roman"/>
        <family val="1"/>
      </rPr>
      <t>)  Determine if the amounts from part (a) are consistent with the amounts reported in R-Dan’s Annual Statement.</t>
    </r>
  </si>
  <si>
    <r>
      <t>(</t>
    </r>
    <r>
      <rPr>
        <i/>
        <sz val="12"/>
        <color theme="8" tint="-0.499984740745262"/>
        <rFont val="Times New Roman"/>
        <family val="1"/>
      </rPr>
      <t>4 points</t>
    </r>
    <r>
      <rPr>
        <sz val="12"/>
        <color theme="8" tint="-0.499984740745262"/>
        <rFont val="Times New Roman"/>
        <family val="1"/>
      </rPr>
      <t xml:space="preserve">)  Calculate the calendar year 2023 AO expense  payments by accident year using the methodology from </t>
    </r>
    <r>
      <rPr>
        <i/>
        <sz val="12"/>
        <color theme="8" tint="-0.499984740745262"/>
        <rFont val="Times New Roman"/>
        <family val="1"/>
      </rPr>
      <t>General Insurance Financial Reporting Topics</t>
    </r>
    <r>
      <rPr>
        <sz val="12"/>
        <color theme="8" tint="-0.499984740745262"/>
        <rFont val="Times New Roman"/>
        <family val="1"/>
      </rPr>
      <t>, the sample relativities provided here, and the claim counts from R-Dan’s Annual Statement.</t>
    </r>
  </si>
  <si>
    <t>CY 2023</t>
  </si>
  <si>
    <t>AO Paid</t>
  </si>
  <si>
    <t>R-Dan’s Homeowners AO expenses paid for calendar year 2023 were 13.25 million.</t>
  </si>
  <si>
    <t>Outstanding claim</t>
  </si>
  <si>
    <t>Claim closed with no payment</t>
  </si>
  <si>
    <t>Claim closed with payment</t>
  </si>
  <si>
    <t>Reported claim</t>
  </si>
  <si>
    <r>
      <t>(</t>
    </r>
    <r>
      <rPr>
        <i/>
        <sz val="12"/>
        <color theme="8" tint="-0.499984740745262"/>
        <rFont val="Times New Roman"/>
        <family val="1"/>
      </rPr>
      <t>5</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A recent sample of claims from R-Dan’s Homeowners line of business produced the following relativities of Adjusting &amp; Other (AO) expenses by type of claim:</t>
    </r>
  </si>
  <si>
    <t>https://www.soa.org/4aca34/globalassets/assets/files/edu/2024/fall/exams/2024-fall-gifreu-exam.xlsx</t>
  </si>
  <si>
    <r>
      <t>(</t>
    </r>
    <r>
      <rPr>
        <i/>
        <sz val="12"/>
        <color theme="8" tint="-0.499984740745262"/>
        <rFont val="Times New Roman"/>
        <family val="1"/>
      </rPr>
      <t>1 point)</t>
    </r>
    <r>
      <rPr>
        <sz val="12"/>
        <color theme="8" tint="-0.499984740745262"/>
        <rFont val="Times New Roman"/>
        <family val="1"/>
      </rPr>
      <t xml:space="preserve">  Note 23B, Reinsurance Recoverables in Dispute</t>
    </r>
  </si>
  <si>
    <r>
      <t>(</t>
    </r>
    <r>
      <rPr>
        <i/>
        <sz val="12"/>
        <color theme="8" tint="-0.499984740745262"/>
        <rFont val="Times New Roman"/>
        <family val="1"/>
      </rPr>
      <t>3 points</t>
    </r>
    <r>
      <rPr>
        <sz val="12"/>
        <color theme="8" tint="-0.499984740745262"/>
        <rFont val="Times New Roman"/>
        <family val="1"/>
      </rPr>
      <t>)  Note 23A, Unsecured Reinsurance Recoverables</t>
    </r>
  </si>
  <si>
    <t>Complete the following for R-Dan’s Annual Statement Note 23, Reinsurance, as of December 31, 2023:</t>
  </si>
  <si>
    <t xml:space="preserve">• All amounts in dispute are in arbitration. </t>
  </si>
  <si>
    <t xml:space="preserve">• The percent distribution by LOB for amounts recoverable from reinsurers on R-Dan's paid claims is the same as that for reinsurance already recovered on R-Dan's paid claims. </t>
  </si>
  <si>
    <t xml:space="preserve">• The percent distribution by line of business (LOB) for ceded unearned premium is the same as that for ceded earned premium. </t>
  </si>
  <si>
    <t xml:space="preserve">• A-Re, B-Re and R-Dan are not affiliated with eacher other in any way. </t>
  </si>
  <si>
    <t>B-Re</t>
  </si>
  <si>
    <t>A-Re</t>
  </si>
  <si>
    <t>All Other Lines of Business</t>
  </si>
  <si>
    <t>Automobile Liability (Private Passenger and Commercial)</t>
  </si>
  <si>
    <t>Amount in Dispute 
(% Reinsurer’s All Lines Share)</t>
  </si>
  <si>
    <t>Secured by Reinsurer 
(% Reinsurer’s All Lines Share)</t>
  </si>
  <si>
    <t>Share of R-Dan’s Ceded</t>
  </si>
  <si>
    <t>Reinsurer</t>
  </si>
  <si>
    <r>
      <t>(</t>
    </r>
    <r>
      <rPr>
        <i/>
        <sz val="12"/>
        <color theme="8" tint="-0.499984740745262"/>
        <rFont val="Times New Roman"/>
        <family val="1"/>
      </rPr>
      <t>4 points</t>
    </r>
    <r>
      <rPr>
        <sz val="12"/>
        <color theme="8" tint="-0.499984740745262"/>
        <rFont val="Times New Roman"/>
        <family val="1"/>
      </rPr>
      <t>)  R-Dan’s total reinsurance cessions (premiums, losses and loss adjustment expenses as reported in R-Dan’s annual statement) are assumed by two reinsurers as follows:</t>
    </r>
  </si>
  <si>
    <r>
      <t>(</t>
    </r>
    <r>
      <rPr>
        <i/>
        <sz val="12"/>
        <color theme="8" tint="-0.499984740745262"/>
        <rFont val="Times New Roman"/>
        <family val="1"/>
      </rPr>
      <t>1.5 points</t>
    </r>
    <r>
      <rPr>
        <sz val="12"/>
        <color theme="8" tint="-0.499984740745262"/>
        <rFont val="Times New Roman"/>
        <family val="1"/>
      </rPr>
      <t>)  Explain what adjustments may be required to R-Dan’s projected financials (Section 6 of the case study) to be consistent with scenario II.</t>
    </r>
  </si>
  <si>
    <r>
      <t>(</t>
    </r>
    <r>
      <rPr>
        <i/>
        <sz val="12"/>
        <color theme="8" tint="-0.499984740745262"/>
        <rFont val="Times New Roman"/>
        <family val="1"/>
      </rPr>
      <t>1.5 points</t>
    </r>
    <r>
      <rPr>
        <sz val="12"/>
        <color theme="8" tint="-0.499984740745262"/>
        <rFont val="Times New Roman"/>
        <family val="1"/>
      </rPr>
      <t>)  Calculate R-Dan’s 2023 NAIC RBC Ratio under both scenarios.</t>
    </r>
  </si>
  <si>
    <r>
      <t>R</t>
    </r>
    <r>
      <rPr>
        <vertAlign val="subscript"/>
        <sz val="12"/>
        <color theme="8" tint="-0.499984740745262"/>
        <rFont val="Times New Roman"/>
        <family val="1"/>
      </rPr>
      <t>3</t>
    </r>
    <r>
      <rPr>
        <sz val="12"/>
        <color theme="8" tint="-0.499984740745262"/>
        <rFont val="Times New Roman"/>
        <family val="1"/>
      </rPr>
      <t xml:space="preserve"> and R</t>
    </r>
    <r>
      <rPr>
        <vertAlign val="subscript"/>
        <sz val="12"/>
        <color theme="8" tint="-0.499984740745262"/>
        <rFont val="Times New Roman"/>
        <family val="1"/>
      </rPr>
      <t>4</t>
    </r>
    <r>
      <rPr>
        <sz val="12"/>
        <color theme="8" tint="-0.499984740745262"/>
        <rFont val="Times New Roman"/>
        <family val="1"/>
      </rPr>
      <t xml:space="preserve"> after are presented after the adjustment for credit risk from reinsurance recoverables. </t>
    </r>
  </si>
  <si>
    <r>
      <t>R</t>
    </r>
    <r>
      <rPr>
        <b/>
        <vertAlign val="subscript"/>
        <sz val="12"/>
        <color theme="8" tint="-0.499984740745262"/>
        <rFont val="Times New Roman"/>
        <family val="1"/>
      </rPr>
      <t>CAT</t>
    </r>
  </si>
  <si>
    <r>
      <t>R</t>
    </r>
    <r>
      <rPr>
        <b/>
        <vertAlign val="subscript"/>
        <sz val="12"/>
        <color theme="8" tint="-0.499984740745262"/>
        <rFont val="Times New Roman"/>
        <family val="1"/>
      </rPr>
      <t>5</t>
    </r>
  </si>
  <si>
    <r>
      <t>R</t>
    </r>
    <r>
      <rPr>
        <b/>
        <vertAlign val="subscript"/>
        <sz val="12"/>
        <color theme="8" tint="-0.499984740745262"/>
        <rFont val="Times New Roman"/>
        <family val="1"/>
      </rPr>
      <t>4</t>
    </r>
  </si>
  <si>
    <r>
      <t>R</t>
    </r>
    <r>
      <rPr>
        <b/>
        <vertAlign val="subscript"/>
        <sz val="12"/>
        <color theme="8" tint="-0.499984740745262"/>
        <rFont val="Times New Roman"/>
        <family val="1"/>
      </rPr>
      <t>3</t>
    </r>
  </si>
  <si>
    <r>
      <t>R</t>
    </r>
    <r>
      <rPr>
        <b/>
        <vertAlign val="subscript"/>
        <sz val="12"/>
        <color theme="8" tint="-0.499984740745262"/>
        <rFont val="Times New Roman"/>
        <family val="1"/>
      </rPr>
      <t>2</t>
    </r>
  </si>
  <si>
    <r>
      <t>R</t>
    </r>
    <r>
      <rPr>
        <b/>
        <vertAlign val="subscript"/>
        <sz val="12"/>
        <color theme="8" tint="-0.499984740745262"/>
        <rFont val="Times New Roman"/>
        <family val="1"/>
      </rPr>
      <t>1</t>
    </r>
  </si>
  <si>
    <r>
      <t>R</t>
    </r>
    <r>
      <rPr>
        <b/>
        <vertAlign val="subscript"/>
        <sz val="12"/>
        <color theme="8" tint="-0.499984740745262"/>
        <rFont val="Times New Roman"/>
        <family val="1"/>
      </rPr>
      <t>0</t>
    </r>
  </si>
  <si>
    <t>You are provided with the following amounts (in thousands) from R-Dan’s 2023 RBC calculations under scenario I:</t>
  </si>
  <si>
    <t>Answer in the table above</t>
  </si>
  <si>
    <r>
      <t>(</t>
    </r>
    <r>
      <rPr>
        <i/>
        <sz val="12"/>
        <color theme="8" tint="-0.499984740745262"/>
        <rFont val="Times New Roman"/>
        <family val="1"/>
      </rPr>
      <t>1 point</t>
    </r>
    <r>
      <rPr>
        <sz val="12"/>
        <color theme="8" tint="-0.499984740745262"/>
        <rFont val="Times New Roman"/>
        <family val="1"/>
      </rPr>
      <t>)  Determine if IRIS ratios 5, 11, 12 and 13 are in the usual range under each of scenarios I and II.</t>
    </r>
  </si>
  <si>
    <t>Ratio 13, Estimated current reserve deficiency to PHS</t>
  </si>
  <si>
    <t>Ratio 12, Two-year reserve development to PHS</t>
  </si>
  <si>
    <t>Ratio 11, One-year reserve development to policyholders’ surplus (PHS)</t>
  </si>
  <si>
    <t>Ratio 5, Two-year overall operating ratio</t>
  </si>
  <si>
    <t>Scenario II</t>
  </si>
  <si>
    <t>Scenario I</t>
  </si>
  <si>
    <t>In usual range?</t>
  </si>
  <si>
    <r>
      <t>(</t>
    </r>
    <r>
      <rPr>
        <i/>
        <sz val="12"/>
        <color theme="8" tint="-0.499984740745262"/>
        <rFont val="Times New Roman"/>
        <family val="1"/>
      </rPr>
      <t>8 points</t>
    </r>
    <r>
      <rPr>
        <sz val="12"/>
        <color theme="8" tint="-0.499984740745262"/>
        <rFont val="Times New Roman"/>
        <family val="1"/>
      </rPr>
      <t>)  Calculate R-Dan's 2023 IRIS ratios 5, 11, 12 and 13 under scenario II.</t>
    </r>
  </si>
  <si>
    <t xml:space="preserve">For scenario II, it is assumed that there is no premium deficiency reserve (PDR) to be included in the results. </t>
  </si>
  <si>
    <t xml:space="preserve">Using amounts as reported in the 2023 financial statement after making all required adjustments as determined in the independent review. </t>
  </si>
  <si>
    <t>For scenario I, 2023 IRIS Ratios 5, 11, 12, and 13 for R-Dan are as follows:</t>
  </si>
  <si>
    <t>Using amounts as reported in the 2023 financial statement.</t>
  </si>
  <si>
    <t xml:space="preserve">Reserves determination </t>
  </si>
  <si>
    <t xml:space="preserve">R-Dan’s management is reviewing the insurer’s NAIC IRIS ratios under the following two scenarios: </t>
  </si>
  <si>
    <t>CY</t>
  </si>
  <si>
    <r>
      <t>(</t>
    </r>
    <r>
      <rPr>
        <i/>
        <sz val="12"/>
        <color theme="8" tint="-0.499984740745262"/>
        <rFont val="Times New Roman"/>
        <family val="1"/>
      </rPr>
      <t>12</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An independent review of R-Dan’s reserves determined that the insurer’s total loss and loss adjustment expense (L&amp;LAE) reserves should have been 2% higher at year-end 2022 and 17% higher at year-end 2023.</t>
    </r>
  </si>
  <si>
    <r>
      <t>(ii)</t>
    </r>
    <r>
      <rPr>
        <sz val="7"/>
        <color theme="8" tint="-0.499984740745262"/>
        <rFont val="Times New Roman"/>
        <family val="1"/>
      </rPr>
      <t xml:space="preserve">              </t>
    </r>
    <r>
      <rPr>
        <sz val="12"/>
        <color theme="8" tint="-0.499984740745262"/>
        <rFont val="Times New Roman"/>
        <family val="1"/>
      </rPr>
      <t>Actuarial Opinion Summary (AOS) sections A to D</t>
    </r>
  </si>
  <si>
    <r>
      <t>(i)</t>
    </r>
    <r>
      <rPr>
        <sz val="7"/>
        <color theme="8" tint="-0.499984740745262"/>
        <rFont val="Times New Roman"/>
        <family val="1"/>
      </rPr>
      <t xml:space="preserve">              </t>
    </r>
    <r>
      <rPr>
        <sz val="12"/>
        <color theme="8" tint="-0.499984740745262"/>
        <rFont val="Times New Roman"/>
        <family val="1"/>
      </rPr>
      <t>SAO Relevant Comments with respect to the Risk of Material Adverse Deviation</t>
    </r>
  </si>
  <si>
    <r>
      <t>(</t>
    </r>
    <r>
      <rPr>
        <i/>
        <sz val="12"/>
        <color theme="8" tint="-0.499984740745262"/>
        <rFont val="Times New Roman"/>
        <family val="1"/>
      </rPr>
      <t>3 points</t>
    </r>
    <r>
      <rPr>
        <sz val="12"/>
        <color theme="8" tint="-0.499984740745262"/>
        <rFont val="Times New Roman"/>
        <family val="1"/>
      </rPr>
      <t xml:space="preserve">)  Compose the following using the results from the auditing actuary’s analysis: </t>
    </r>
  </si>
  <si>
    <r>
      <t>(</t>
    </r>
    <r>
      <rPr>
        <i/>
        <sz val="12"/>
        <color theme="8" tint="-0.499984740745262"/>
        <rFont val="Times New Roman"/>
        <family val="1"/>
      </rPr>
      <t>1 point</t>
    </r>
    <r>
      <rPr>
        <sz val="12"/>
        <color theme="8" tint="-0.499984740745262"/>
        <rFont val="Times New Roman"/>
        <family val="1"/>
      </rPr>
      <t>)  Select the Category of Opinion that would result if the auditing actuary had issued the Statement of Actuarial Opinion (SAO) 
based on their own analysis. Justify your selection.</t>
    </r>
  </si>
  <si>
    <t>Assume that the mid-point of the range of reserves is the most likely outcome.</t>
  </si>
  <si>
    <t>The auditing actuary selected 5% of statutory surplus as the materiality standard.</t>
  </si>
  <si>
    <t>All Other Lines</t>
  </si>
  <si>
    <t>Total Automobile Liability</t>
  </si>
  <si>
    <t>Homeowners Multiple Peril</t>
  </si>
  <si>
    <t>High end of Range</t>
  </si>
  <si>
    <t>Low End of Range</t>
  </si>
  <si>
    <t>Point Estimate</t>
  </si>
  <si>
    <t>Analysis of Loss &amp; LAE Reserves ($000) as of Dec. 31, 2022</t>
  </si>
  <si>
    <t>The results of the auditing actuary’s analysis were as follows:</t>
  </si>
  <si>
    <r>
      <t>(</t>
    </r>
    <r>
      <rPr>
        <i/>
        <sz val="12"/>
        <color theme="8" tint="-0.499984740745262"/>
        <rFont val="Times New Roman"/>
        <family val="1"/>
      </rPr>
      <t>4</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xml:space="preserve">)  The auditor for R-Dan produced an independent actuarial analysis of R-Dan’s loss and loss adjustment expense (Loss &amp; LAE) reserves 
as of December 31, 2022. </t>
    </r>
  </si>
  <si>
    <t>CASE STUDY Spring 2023</t>
  </si>
  <si>
    <t>Surplus as regards policyholders, December 31 current year</t>
  </si>
  <si>
    <t>Change in surplus as regards policyholders for the year</t>
  </si>
  <si>
    <t>Aggregate write-ins for gains and losses in surplus</t>
  </si>
  <si>
    <t>Surplus Adjustments: Paid in</t>
  </si>
  <si>
    <t>Change in provision for reinsurance</t>
  </si>
  <si>
    <t>Change in nonadmitted assets</t>
  </si>
  <si>
    <t>Change in net deferred income tax</t>
  </si>
  <si>
    <t>Change in net unrealized capital gains or (losses) less capital gains tax of $</t>
  </si>
  <si>
    <t>Surplus as regards policyholders, December 31 prior year</t>
  </si>
  <si>
    <t>CAPITAL AND SURPLUS ACCOUNT</t>
  </si>
  <si>
    <t>federal and foreign income taxes</t>
  </si>
  <si>
    <t xml:space="preserve">Net income after dividends to policyholders, after capital gains tax and before all other </t>
  </si>
  <si>
    <t xml:space="preserve">Net income before dividends to policyholders, after capital gains tax and before all other </t>
  </si>
  <si>
    <t>Aggregate write-in for miscellaneous income</t>
  </si>
  <si>
    <t>Net gain (loss) from agents' or premium balances charged off</t>
  </si>
  <si>
    <t>OTHER INCOME</t>
  </si>
  <si>
    <t>Net realized capital gains (losses) less capital gains tax of</t>
  </si>
  <si>
    <t>INVESTMENT INCOME</t>
  </si>
  <si>
    <t>Total underwriting deductions</t>
  </si>
  <si>
    <t>Other underwriting expenses incurred</t>
  </si>
  <si>
    <t>Loss adjustment expenses incurred</t>
  </si>
  <si>
    <t>Losses incurred</t>
  </si>
  <si>
    <t>DEDUCTIONS:</t>
  </si>
  <si>
    <t>Premiums earned</t>
  </si>
  <si>
    <t>UNDERWRITING INCOME</t>
  </si>
  <si>
    <t>Prior Year</t>
  </si>
  <si>
    <t>Current Year</t>
  </si>
  <si>
    <t>($000 Omitted)</t>
  </si>
  <si>
    <t>STATEMENT OF INCOME</t>
  </si>
  <si>
    <t>AS Page 4</t>
  </si>
  <si>
    <t>ANNUAL STATEMENT FOR THE YEAR 2022</t>
  </si>
  <si>
    <t>Totals</t>
  </si>
  <si>
    <t>Surplus as regards policyholders (Lines 29 to 35, less 36)</t>
  </si>
  <si>
    <t>Unassigned funds (surplus)</t>
  </si>
  <si>
    <t>Gross paid in and contributed surplus</t>
  </si>
  <si>
    <t>Common capital stock</t>
  </si>
  <si>
    <t>Total liabilities (lines 26 and 27)</t>
  </si>
  <si>
    <t>Total liabilities excluding protected cell liabilities (Lines 1 through 25)</t>
  </si>
  <si>
    <t>Payable to parent &amp; Aggregate write-in for liabilities</t>
  </si>
  <si>
    <t>19 &amp; 25</t>
  </si>
  <si>
    <t>Provision for reinsurance</t>
  </si>
  <si>
    <t>Amounts withheld or retained by company for account of others</t>
  </si>
  <si>
    <t>Ceded reinsurance premium payable</t>
  </si>
  <si>
    <t>Advance premium</t>
  </si>
  <si>
    <t>after deducting unearned premiums for ceded reinsurance of</t>
  </si>
  <si>
    <t xml:space="preserve">Unearned premiums </t>
  </si>
  <si>
    <t>Current federal and foreign income taxes</t>
  </si>
  <si>
    <t>Taxes, licenses and fees (excluding federal and foreign income taxes)</t>
  </si>
  <si>
    <t>Other expenses</t>
  </si>
  <si>
    <t>Commissions payable, contingent commissions and other similar charges</t>
  </si>
  <si>
    <t>Loss adjustment expenses</t>
  </si>
  <si>
    <t>Losses</t>
  </si>
  <si>
    <t>LIABILITIES, SURPLUS AND OTHER FUNDS</t>
  </si>
  <si>
    <t>AS Page 3</t>
  </si>
  <si>
    <t>Total (Lines 26 and 27)</t>
  </si>
  <si>
    <t>Total assets excluding Separate Accounts, Segregated Accounts and Protected Cell Amounts (Lines 12 to 25)</t>
  </si>
  <si>
    <t>Aggregate write-ins for other than invested assets</t>
  </si>
  <si>
    <t>Receivables from parent, subsidiaries and affiliates</t>
  </si>
  <si>
    <t>Electronic data processing equipment and software</t>
  </si>
  <si>
    <t>Net deferred tax asset</t>
  </si>
  <si>
    <t>Current federal and foreign income tax recoverable and interest thereon</t>
  </si>
  <si>
    <t>Other amounts receivable under reinsurance</t>
  </si>
  <si>
    <t>Amounts recoverable from reinsurers</t>
  </si>
  <si>
    <t>Reinsurance</t>
  </si>
  <si>
    <t>Deferred premiums, agents' balances and instalments booked but deferred and not yet due</t>
  </si>
  <si>
    <t>Uncollected premiums and agents' balances in the course of collection</t>
  </si>
  <si>
    <t>Premiums and considerations:</t>
  </si>
  <si>
    <t>Subtotals cash and invested assets (Lines 1 to 11)</t>
  </si>
  <si>
    <t>Cash and short term investments</t>
  </si>
  <si>
    <t>Common stocks</t>
  </si>
  <si>
    <t>Stocks</t>
  </si>
  <si>
    <t>Net    Admitted Assets</t>
  </si>
  <si>
    <t>Net Admitted Assets</t>
  </si>
  <si>
    <t>Nonadmitted Assets</t>
  </si>
  <si>
    <t>Assets</t>
  </si>
  <si>
    <t>ASSETS</t>
  </si>
  <si>
    <t>AS Page 2</t>
  </si>
  <si>
    <t>11. 2022</t>
  </si>
  <si>
    <t>10. 2021</t>
  </si>
  <si>
    <t>09. 2020</t>
  </si>
  <si>
    <t>08. 2019</t>
  </si>
  <si>
    <t>07. 2018</t>
  </si>
  <si>
    <t>06. 2017</t>
  </si>
  <si>
    <t>05. 2016</t>
  </si>
  <si>
    <t>04. 2015</t>
  </si>
  <si>
    <t>03. 2014</t>
  </si>
  <si>
    <t>02. 2013</t>
  </si>
  <si>
    <t>Incurred</t>
  </si>
  <si>
    <t>Losses Were</t>
  </si>
  <si>
    <t>Year in Which</t>
  </si>
  <si>
    <t>Cumulative Number of Claims Reported Direct and Assumed at Year-End</t>
  </si>
  <si>
    <t>Section 3</t>
  </si>
  <si>
    <t>Number of Claims Outstanding Direct and Assumed at Year-End</t>
  </si>
  <si>
    <t>Section 2</t>
  </si>
  <si>
    <t>Cumulative Number of Claims Closed with Loss Payment Direct and Assumed at Year-End</t>
  </si>
  <si>
    <t>Section 1</t>
  </si>
  <si>
    <t>SCHEDULE P - PART 5C - Commercial Auto/Truck Liab./Medical</t>
  </si>
  <si>
    <t>SCHEDULE P - PART 5B - Private Passenger Liability/Medical</t>
  </si>
  <si>
    <t>SCHEDULE P - PART 5A - Homeowners/Farmowners</t>
  </si>
  <si>
    <t>AS Page 74</t>
  </si>
  <si>
    <t>AS Page 73</t>
  </si>
  <si>
    <t>AS Page 72</t>
  </si>
  <si>
    <t>03. 2022</t>
  </si>
  <si>
    <t>02. 2021</t>
  </si>
  <si>
    <t>Bulk &amp; IBNR Reserves on Net Losses and DCC Expenses Reported at Year-End ($000 Omitted)</t>
  </si>
  <si>
    <t>SCHEDULE P - PART 4J - Auto Physical Damage</t>
  </si>
  <si>
    <t>SCHEDULE P - PART 4I - Special Property (Fire, Inland Marine)</t>
  </si>
  <si>
    <t>SCHEDULE P - PART 4C - Commercial Auto/Truck Liab./Medical</t>
  </si>
  <si>
    <t>SCHEDULE P - PART 4B - Private Passenger Liability/Medical</t>
  </si>
  <si>
    <t>SCHEDULE P - PART 4A - Homeowners/Farmowners</t>
  </si>
  <si>
    <t>SCHEDULE P - PART 4 - Summary</t>
  </si>
  <si>
    <t>000</t>
  </si>
  <si>
    <t>Loss Pay</t>
  </si>
  <si>
    <t>Without</t>
  </si>
  <si>
    <t>With</t>
  </si>
  <si>
    <t>without</t>
  </si>
  <si>
    <t>with</t>
  </si>
  <si>
    <t>Closed</t>
  </si>
  <si>
    <t>of Claims</t>
  </si>
  <si>
    <t># of Claims</t>
  </si>
  <si>
    <t>Cumulative Paid Net Losses and Defense and Cost Containment Expenses Reported at Year-End ($000 Omitted)</t>
  </si>
  <si>
    <t xml:space="preserve">Number </t>
  </si>
  <si>
    <t>SCHEDULE P - PART 3J - Auto Physical Damage</t>
  </si>
  <si>
    <t>SCHEDULE P - PART 3I - Special Property (Fire, Inland Marine)</t>
  </si>
  <si>
    <t>SCHEDULE P - PART 3C - Commercial Auto/Truck Liab./Medical</t>
  </si>
  <si>
    <t>SCHEDULE P - PART 3B - Private Passenger Liability/Medical</t>
  </si>
  <si>
    <t>SCHEDULE P - PART 3A - Homeowners/Farmowners</t>
  </si>
  <si>
    <t>SCHEDULE P - PART 3 - Summary</t>
  </si>
  <si>
    <t>Incurred Net Losses and Defense and Cost Containment Expenses Reported at Year-End ($000 Omitted)</t>
  </si>
  <si>
    <t>SCHEDULE P - PART 2J - Auto Physical Damage</t>
  </si>
  <si>
    <t>SCHEDULE P - PART 2I - Special Property (Fire, Inland Marine)</t>
  </si>
  <si>
    <t>SCHEDULE P - PART 2C - Commercial Auto/Truck Liab./Medical</t>
  </si>
  <si>
    <t>SCHEDULE P - PART 2B - Private Passenger Liability/Medical</t>
  </si>
  <si>
    <t>SCHEDULE P - PART 2A - Homeowners/Farmowners</t>
  </si>
  <si>
    <t>SCHEDULE P - PART 2 - Summary</t>
  </si>
  <si>
    <t>AS Page 59/64/69</t>
  </si>
  <si>
    <t>AS Page 57/62/67 for Line C</t>
  </si>
  <si>
    <t>AS Page 57/62/67 for Line B</t>
  </si>
  <si>
    <t>AS Page 57/62/67 for Line A</t>
  </si>
  <si>
    <t>AS Page 34</t>
  </si>
  <si>
    <t>04. Totals</t>
  </si>
  <si>
    <t>Percentage</t>
  </si>
  <si>
    <t>Expense</t>
  </si>
  <si>
    <t>Assumed</t>
  </si>
  <si>
    <t>Expenses</t>
  </si>
  <si>
    <t>Participation</t>
  </si>
  <si>
    <t>Direct &amp;</t>
  </si>
  <si>
    <t>Pooling</t>
  </si>
  <si>
    <t>Company</t>
  </si>
  <si>
    <t>Net Balance Sheet Reserves After Discount</t>
  </si>
  <si>
    <t>Inter-</t>
  </si>
  <si>
    <t>Nontabular Discount</t>
  </si>
  <si>
    <t>Loss and Loss Expense Percentage</t>
  </si>
  <si>
    <t>Total Losses and Loss Expenses Incurred</t>
  </si>
  <si>
    <t>Anticipated</t>
  </si>
  <si>
    <t>Subrogation</t>
  </si>
  <si>
    <t>Outstanding</t>
  </si>
  <si>
    <t>and</t>
  </si>
  <si>
    <t xml:space="preserve">Losses </t>
  </si>
  <si>
    <t>Salvage</t>
  </si>
  <si>
    <t>Bulk + Ibnr</t>
  </si>
  <si>
    <t>Number of</t>
  </si>
  <si>
    <t>Total Net</t>
  </si>
  <si>
    <t>Paid</t>
  </si>
  <si>
    <t>Received</t>
  </si>
  <si>
    <t>Losses Incurred</t>
  </si>
  <si>
    <t>Were Earned and</t>
  </si>
  <si>
    <t>Reported</t>
  </si>
  <si>
    <t>AO Payments</t>
  </si>
  <si>
    <t>DCC Payments</t>
  </si>
  <si>
    <t>Loss Payments</t>
  </si>
  <si>
    <t xml:space="preserve"> ($000 Omitted)</t>
  </si>
  <si>
    <t>SCHEDULE P - PART 1J - Auto Physical Damage</t>
  </si>
  <si>
    <t>SCHEDULE P - PART 1I - Special Property (Fire, Inland Marine)</t>
  </si>
  <si>
    <t>SCHEDULE P - PART 1C - Commercial Auto/Truck Liab./Medical</t>
  </si>
  <si>
    <t>SCHEDULE P - PART 1B - Private Passenger Liability/Medical</t>
  </si>
  <si>
    <t>SCHEDULE P - PART 1A - Homeowners/Farmowners</t>
  </si>
  <si>
    <t>SCHEDULE P - PART 1 - Summary</t>
  </si>
  <si>
    <t>AS Page 46</t>
  </si>
  <si>
    <t>AS Page 45</t>
  </si>
  <si>
    <t>AS Page 37</t>
  </si>
  <si>
    <t>AS Page 36</t>
  </si>
  <si>
    <t>AS Page 35</t>
  </si>
  <si>
    <t>AS Page 33</t>
  </si>
  <si>
    <t>TOTAL EXPENSES PAID</t>
  </si>
  <si>
    <t>Add unpaid expenses -prior year</t>
  </si>
  <si>
    <t>Less unpaid expenses-current year</t>
  </si>
  <si>
    <t>Total expenses incurred</t>
  </si>
  <si>
    <t>Aggregate write-ins for miscellaneous expenses</t>
  </si>
  <si>
    <t>Total taxes, licenses and fees</t>
  </si>
  <si>
    <t>All other</t>
  </si>
  <si>
    <t>Insurance department licenses and fees</t>
  </si>
  <si>
    <t>State and local insurance taxes</t>
  </si>
  <si>
    <t>Taxes, licenses and fees</t>
  </si>
  <si>
    <t>Totals (Lines 3 to 18)</t>
  </si>
  <si>
    <t>Legal and auditing</t>
  </si>
  <si>
    <t>Postage, telephone and telegraph, exhange and express</t>
  </si>
  <si>
    <t>Printing and stationary</t>
  </si>
  <si>
    <t>Cost or depreciation of EDP equipment and software</t>
  </si>
  <si>
    <t>Equipment</t>
  </si>
  <si>
    <t>Rent and rent items</t>
  </si>
  <si>
    <t>Travel and travel items</t>
  </si>
  <si>
    <t>Directors' fees</t>
  </si>
  <si>
    <t>Insurance</t>
  </si>
  <si>
    <t>Employee relations and welfare</t>
  </si>
  <si>
    <t>Payroll taxes</t>
  </si>
  <si>
    <t>Salaries</t>
  </si>
  <si>
    <t>Salary and related items:</t>
  </si>
  <si>
    <t>Surveys and underwriting reports</t>
  </si>
  <si>
    <t>Boards, bureaus and associations</t>
  </si>
  <si>
    <t>Advertising</t>
  </si>
  <si>
    <t>Net commission and brokerage</t>
  </si>
  <si>
    <t>Contingent-direct</t>
  </si>
  <si>
    <t>Reinsurance ceded, excluding contingent</t>
  </si>
  <si>
    <t>Direct, excluding contingent</t>
  </si>
  <si>
    <t>Commission and brokerage</t>
  </si>
  <si>
    <t>Net claim adjustment services</t>
  </si>
  <si>
    <t>Direct</t>
  </si>
  <si>
    <t>Claims adjustment services:</t>
  </si>
  <si>
    <t>Investment Expenses</t>
  </si>
  <si>
    <t>Other Underwriting Expenses</t>
  </si>
  <si>
    <t>Loss Adjustment Expenses</t>
  </si>
  <si>
    <t>PART 3 - EXPENSES</t>
  </si>
  <si>
    <t>UNDERWRITING AND INVESTMENT EXHIBIT</t>
  </si>
  <si>
    <t>AS Page 11</t>
  </si>
  <si>
    <t>19.3, 19.4</t>
  </si>
  <si>
    <t>19.1, 19.2</t>
  </si>
  <si>
    <t>Fire</t>
  </si>
  <si>
    <t>Reinsurance Ceded</t>
  </si>
  <si>
    <t>Net Losses Excl. Incurred But Not Reported</t>
  </si>
  <si>
    <t>Net Unpaid Loss Adjustment Expenses</t>
  </si>
  <si>
    <t>Net Losses Unpaid</t>
  </si>
  <si>
    <t>Incurred But Not Reported</t>
  </si>
  <si>
    <t>Reinsurance Ceded to Non-Affiliates</t>
  </si>
  <si>
    <t>Direct Business</t>
  </si>
  <si>
    <t>PART 2A - UNPAID LOSSES AND LOSS ADJUSTMENT EXPENSES</t>
  </si>
  <si>
    <t>PART 1B - PREMIUMS WRITTEN</t>
  </si>
  <si>
    <t>AS Page 10</t>
  </si>
  <si>
    <t>AS Page 8</t>
  </si>
  <si>
    <t>Premiums Earned During Year</t>
  </si>
  <si>
    <t>Unearned Premiums Dec.31 Current Year</t>
  </si>
  <si>
    <t>Unearned Premiums       Dec.31       Prior Year</t>
  </si>
  <si>
    <t>Percentage of Losses Incurred to Premiums Incurred</t>
  </si>
  <si>
    <t>Losses Incurred Current Year</t>
  </si>
  <si>
    <t>Net Losses Unpaid Prior Year</t>
  </si>
  <si>
    <t>Net Losses Unpaid Current Year</t>
  </si>
  <si>
    <t>PART 1 - PREMIUMS EARNED</t>
  </si>
  <si>
    <t>PART 2 - LOSSES PAID AND INCURRED</t>
  </si>
  <si>
    <t>AS Page 6</t>
  </si>
  <si>
    <t>AS Page 9</t>
  </si>
  <si>
    <t>Commercial auto PD</t>
  </si>
  <si>
    <t>Private passenger auto PD</t>
  </si>
  <si>
    <t>%</t>
  </si>
  <si>
    <t>Total Profit or Loss</t>
  </si>
  <si>
    <t>Investment Gain Attributable to Capital &amp; Surplus</t>
  </si>
  <si>
    <t>Profit or Loss Excluding Investment Gain Attributable to Capital &amp; Surplus</t>
  </si>
  <si>
    <t>Investment Gain on Funds Attributable to Insurance Transactions</t>
  </si>
  <si>
    <t>Pre-Tax Profit or Loss Excluding All Investment Gain</t>
  </si>
  <si>
    <t>General Expenses Incurred</t>
  </si>
  <si>
    <t>Other Acquistions, Field Supervision and Collection</t>
  </si>
  <si>
    <t>Taxes, Licenses &amp; Fees</t>
  </si>
  <si>
    <t>Commission &amp; Brokerage</t>
  </si>
  <si>
    <t>Other Income Less Other Expenses</t>
  </si>
  <si>
    <t>Other Underwriting Expenses Incurred</t>
  </si>
  <si>
    <t>AO Unpaid</t>
  </si>
  <si>
    <t>DCC Unpaid</t>
  </si>
  <si>
    <t>Agents' Balances</t>
  </si>
  <si>
    <t>Unearned Premium Reserve</t>
  </si>
  <si>
    <t>Unpaid Losses</t>
  </si>
  <si>
    <t>AO Incurred</t>
  </si>
  <si>
    <t>DCC Incurred</t>
  </si>
  <si>
    <t>Incurred Loss</t>
  </si>
  <si>
    <t>Premiums Written</t>
  </si>
  <si>
    <t>PART II - ALLOCATION TO LINES OF BUSINESS NET OF REINSURANCE</t>
  </si>
  <si>
    <t>IEE Pages 4 and 5</t>
  </si>
  <si>
    <t>INSURANCE EXPENSE EXHIBIT FOR THE YEAR 2022</t>
  </si>
  <si>
    <t>Postage, telephone and telegraph</t>
  </si>
  <si>
    <t>Total Expenses</t>
  </si>
  <si>
    <t>Taxes, Licenses and Fees</t>
  </si>
  <si>
    <t>General Expenses</t>
  </si>
  <si>
    <t>Acquisition, Field Surpervision and Collection Expenses</t>
  </si>
  <si>
    <t>Loss Adjustment Expense</t>
  </si>
  <si>
    <t>Operating Expense Classifications</t>
  </si>
  <si>
    <t>PART I - ALLOCATION TO EXPENSE GROUPS</t>
  </si>
  <si>
    <t>IEE Page 3</t>
  </si>
  <si>
    <t>Hurricanes</t>
  </si>
  <si>
    <t>Earthquakes</t>
  </si>
  <si>
    <t>Charge Factor</t>
  </si>
  <si>
    <t>NAIC RBC catastrophe risk charge for credit risk</t>
  </si>
  <si>
    <t>Aggregate write-in for other than invested assets</t>
  </si>
  <si>
    <t>Amounts receivable relating to uninsured Accident &amp; Health (A&amp;H) plans</t>
  </si>
  <si>
    <t>Recoverable from parents, subsidiaries and affiliates</t>
  </si>
  <si>
    <t>Guaranty fund receivables</t>
  </si>
  <si>
    <r>
      <t>NAIC RBC risk charge for r</t>
    </r>
    <r>
      <rPr>
        <b/>
        <i/>
        <sz val="10"/>
        <color rgb="FF000000"/>
        <rFont val="Calibri"/>
        <family val="2"/>
        <scheme val="minor"/>
      </rPr>
      <t>eceivables from noninvested assets</t>
    </r>
  </si>
  <si>
    <t>Class 6—In or near default</t>
  </si>
  <si>
    <t>Class 5—Lower quality</t>
  </si>
  <si>
    <t>Class 4—Low quality</t>
  </si>
  <si>
    <t>Class 3—Medium quality</t>
  </si>
  <si>
    <t>Class 2—High quality</t>
  </si>
  <si>
    <t>Class 1—Highest quality</t>
  </si>
  <si>
    <r>
      <t xml:space="preserve">NAIC </t>
    </r>
    <r>
      <rPr>
        <b/>
        <i/>
        <sz val="9"/>
        <color rgb="FF000000"/>
        <rFont val="Calibri"/>
        <family val="2"/>
        <scheme val="minor"/>
      </rPr>
      <t>RBC risk charge for preferred stock and hybrid securities by NAIC class</t>
    </r>
  </si>
  <si>
    <t>Dependent on type</t>
  </si>
  <si>
    <r>
      <t>Investments in affiliates for which the charge is not in R</t>
    </r>
    <r>
      <rPr>
        <vertAlign val="subscript"/>
        <sz val="9"/>
        <color theme="1"/>
        <rFont val="Calibri"/>
        <family val="2"/>
        <scheme val="minor"/>
      </rPr>
      <t>0</t>
    </r>
  </si>
  <si>
    <t>Miscellaneous assets—derivatives and aggregate write-in for invested assets</t>
  </si>
  <si>
    <t>Miscellaneous assets—receivables for securities</t>
  </si>
  <si>
    <t>Other long-term assets—Schedule BA assets excluding collateral loans, low-income housing tax credits, and working capital finance investments</t>
  </si>
  <si>
    <t>Other long-term assets—real estate</t>
  </si>
  <si>
    <t>Off-balance-sheet collateral and Schedule DL, Part 1 assets for unaffiliated common stocks.</t>
  </si>
  <si>
    <t xml:space="preserve">Varies by NAIC class </t>
  </si>
  <si>
    <t>Unaffiliated hybrid securities</t>
  </si>
  <si>
    <t>Unaffiliated preferred stocks</t>
  </si>
  <si>
    <t>Unaffiliated common stocks</t>
  </si>
  <si>
    <t>NAIC RBC risk charge for equities</t>
  </si>
  <si>
    <t>Next 900</t>
  </si>
  <si>
    <t>Next 300</t>
  </si>
  <si>
    <t>Next 50</t>
  </si>
  <si>
    <t>First 50</t>
  </si>
  <si>
    <t>A10</t>
  </si>
  <si>
    <t>NAIC RBC bond adjustment Factor</t>
  </si>
  <si>
    <t>Number of Bond Issuers</t>
  </si>
  <si>
    <t>A09</t>
  </si>
  <si>
    <t>Surplus as regards policyholders</t>
  </si>
  <si>
    <t>A08</t>
  </si>
  <si>
    <t>Capital paid up</t>
  </si>
  <si>
    <t>A07</t>
  </si>
  <si>
    <t>Unearned premiums</t>
  </si>
  <si>
    <t>A06</t>
  </si>
  <si>
    <t>A05</t>
  </si>
  <si>
    <t>A04</t>
  </si>
  <si>
    <t>Total liabilities excluding protected cell business</t>
  </si>
  <si>
    <t>A03</t>
  </si>
  <si>
    <r>
      <t xml:space="preserve">Class 1—Highest quality: </t>
    </r>
    <r>
      <rPr>
        <i/>
        <sz val="9"/>
        <color theme="1"/>
        <rFont val="Calibri"/>
        <family val="2"/>
        <scheme val="minor"/>
      </rPr>
      <t>All other</t>
    </r>
  </si>
  <si>
    <t>CMP</t>
  </si>
  <si>
    <t>Deferred and not yet due</t>
  </si>
  <si>
    <t>A02</t>
  </si>
  <si>
    <r>
      <t xml:space="preserve">Class 1—Highest quality: U.S. government, </t>
    </r>
    <r>
      <rPr>
        <u/>
        <sz val="9"/>
        <color theme="1"/>
        <rFont val="Calibri"/>
        <family val="2"/>
        <scheme val="minor"/>
      </rPr>
      <t>not backed by full faith and credit of U.S. government</t>
    </r>
  </si>
  <si>
    <t>CA PD</t>
  </si>
  <si>
    <t>In course of collection</t>
  </si>
  <si>
    <t>A01</t>
  </si>
  <si>
    <t xml:space="preserve">Class 1—Highest quality: U.S. government, direct and guaranteed </t>
  </si>
  <si>
    <t>CA Liab</t>
  </si>
  <si>
    <t>Change in estimate</t>
  </si>
  <si>
    <t>Premiums and considerations</t>
  </si>
  <si>
    <t>Common Stock</t>
  </si>
  <si>
    <t>Class 5 Bond</t>
  </si>
  <si>
    <t>Class 4 Bond</t>
  </si>
  <si>
    <t>Class 3 Bond</t>
  </si>
  <si>
    <t>Class 2 Bond</t>
  </si>
  <si>
    <t>Asset Name</t>
  </si>
  <si>
    <r>
      <t xml:space="preserve">NAIC </t>
    </r>
    <r>
      <rPr>
        <b/>
        <i/>
        <sz val="9"/>
        <color rgb="FF000000"/>
        <rFont val="Calibri"/>
        <family val="2"/>
        <scheme val="minor"/>
      </rPr>
      <t>RBC risk charge for bonds by NAIC class</t>
    </r>
  </si>
  <si>
    <t>Prior estimate</t>
  </si>
  <si>
    <t>Total admitted assets excluding protected cell business</t>
  </si>
  <si>
    <t>HO</t>
  </si>
  <si>
    <t>Current estimate</t>
  </si>
  <si>
    <t>Balance Sheet Lines</t>
  </si>
  <si>
    <t>**Of the 150 issuers of Class 1 bonds, 30 represent U.S. government agencies.</t>
  </si>
  <si>
    <t>Miscellaneous assets—collateral loans</t>
  </si>
  <si>
    <t>PPA PD</t>
  </si>
  <si>
    <t>Total Auto Physical Damage</t>
  </si>
  <si>
    <t>Miscellaneous assets—cash, cash equivalents and other short-term investments</t>
  </si>
  <si>
    <t>PPA Liab</t>
  </si>
  <si>
    <t>Varies by type</t>
  </si>
  <si>
    <t>Other long-term assets—low-income housing tax credits, working capital finance investments</t>
  </si>
  <si>
    <t>Other long-term assets—mortgage loans for real estate</t>
  </si>
  <si>
    <t>General</t>
  </si>
  <si>
    <t>Acq.</t>
  </si>
  <si>
    <t>LAE</t>
  </si>
  <si>
    <t>Off-balance-sheet collateral and Schedule DL, Part 1 assets for mortgage loans on real estate.</t>
  </si>
  <si>
    <t>Combined Ratio</t>
  </si>
  <si>
    <t>Off-balance-sheet collateral and Schedule DL, Part 1 assets for cash, cash equivalents, nongovernment money market funds, and other short-term investments.</t>
  </si>
  <si>
    <t>Company Countrywide Expense Ratios</t>
  </si>
  <si>
    <t>LOB</t>
  </si>
  <si>
    <t>Industry</t>
  </si>
  <si>
    <t>Industry Countrywide Expense Ratios</t>
  </si>
  <si>
    <t>Statement of Income</t>
  </si>
  <si>
    <t>Class 1—Highest quality **</t>
  </si>
  <si>
    <t xml:space="preserve">Varies by NAIC bond class </t>
  </si>
  <si>
    <t>Off-balance-sheet collateral and Schedule DL, Part 1 assets for bonds</t>
  </si>
  <si>
    <t>Federal government bonds, guaranteed by U.S. government</t>
  </si>
  <si>
    <t>Varies by NAIC bond class</t>
  </si>
  <si>
    <t># of Issuers</t>
  </si>
  <si>
    <t>$  Distribution</t>
  </si>
  <si>
    <t>NAIC Bond Class</t>
  </si>
  <si>
    <r>
      <t>NAIC RBC risk charge for f</t>
    </r>
    <r>
      <rPr>
        <b/>
        <i/>
        <sz val="9"/>
        <color rgb="FF000000"/>
        <rFont val="Calibri"/>
        <family val="2"/>
        <scheme val="minor"/>
      </rPr>
      <t>ixed-Income security assets</t>
    </r>
  </si>
  <si>
    <t>SECTION 5 Exhibits (Assets)</t>
  </si>
  <si>
    <t>Investment income factor - Premium</t>
  </si>
  <si>
    <t>Investment income factor - Reserves</t>
  </si>
  <si>
    <t>Industry adverse L&amp;LAE Ratio</t>
  </si>
  <si>
    <t>Special property</t>
  </si>
  <si>
    <t>Industry average L&amp;LAE Ratio</t>
  </si>
  <si>
    <t>Industry L&amp;LAE RBC% for reserves</t>
  </si>
  <si>
    <t>Automobile physical damage</t>
  </si>
  <si>
    <t>Industry average development</t>
  </si>
  <si>
    <t>3 yr Avg</t>
  </si>
  <si>
    <t>Current</t>
  </si>
  <si>
    <t>2nd Prior</t>
  </si>
  <si>
    <t>All Territories</t>
  </si>
  <si>
    <t>non-Core</t>
  </si>
  <si>
    <t>Core Terr</t>
  </si>
  <si>
    <t>NAIC RBC charge factors for Reserves and Net Written Premiums</t>
  </si>
  <si>
    <t>Company Loss Ratio</t>
  </si>
  <si>
    <t>Industry Countrywide Loss Ratio</t>
  </si>
  <si>
    <t>Change in actuarial estimate of net ultimate loss and DCC expenses (in 000s)</t>
  </si>
  <si>
    <t>SECTION 7.7 Exhibits (NAIC RBC Factors)</t>
  </si>
  <si>
    <t>SECTION 7.6 Exhibits (Comparison to Industry)</t>
  </si>
  <si>
    <t>SECTION 7.5b Exhibit</t>
  </si>
  <si>
    <t>SECTION 7.1.7 Exhibit (Five-Year Historical Data)</t>
  </si>
  <si>
    <t>SECTION 6 Exhibit (Projected Financials)</t>
  </si>
  <si>
    <t>SECTION 4 Exhibit (Direct Written Premium)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</si>
</sst>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0%"/>
    <numFmt numFmtId="165" formatCode="0.0"/>
    <numFmt numFmtId="166" formatCode="0.000"/>
    <numFmt numFmtId="167" formatCode="0_);\(0\)"/>
    <numFmt numFmtId="168" formatCode="0.0_);\(0.0\)"/>
    <numFmt numFmtId="169" formatCode="_(* #,##0_);_(* \(#,##0\);_(* &quot;-&quot;??_);_(@_)"/>
    <numFmt numFmtId="170" formatCode="_(* #,##0.0000_);_(* \(#,##0.0000\);_(* &quot;-&quot;??_);_(@_)"/>
    <numFmt numFmtId="171" formatCode="_(* #,##0.000_);_(* \(#,##0.000\);_(* &quot;-&quot;??_);_(@_)"/>
    <numFmt numFmtId="172" formatCode="_(* #,##0.0_);_(* \(#,##0.0\);_(* &quot;-&quot;?_);_(@_)"/>
    <numFmt numFmtId="173" formatCode="0.0000"/>
  </numFmts>
  <fonts count="67" x14ac:knownFonts="1">
    <font>
      <sz val="11"/>
      <color theme="1"/>
      <name val="Calibri"/>
      <family val="2"/>
      <scheme val="minor"/>
    </font>
    <font>
      <sz val="11"/>
      <color theme="1"/>
      <name val="Calibri"/>
      <family val="2"/>
      <scheme val="minor"/>
    </font>
    <font>
      <b/>
      <sz val="26"/>
      <color theme="4"/>
      <name val="Calibri Light"/>
      <family val="2"/>
    </font>
    <font>
      <sz val="11"/>
      <color theme="4"/>
      <name val="Calibri"/>
      <family val="2"/>
      <scheme val="minor"/>
    </font>
    <font>
      <sz val="16"/>
      <color theme="4"/>
      <name val="Calibri Light"/>
      <family val="2"/>
      <scheme val="major"/>
    </font>
    <font>
      <sz val="11"/>
      <name val="Aptos Narrow"/>
      <family val="2"/>
    </font>
    <font>
      <u/>
      <sz val="11"/>
      <color theme="10"/>
      <name val="Calibri"/>
      <family val="2"/>
      <scheme val="minor"/>
    </font>
    <font>
      <sz val="10"/>
      <color theme="1"/>
      <name val="Calibri"/>
      <family val="2"/>
      <scheme val="minor"/>
    </font>
    <font>
      <b/>
      <sz val="11"/>
      <color theme="1"/>
      <name val="Calibri"/>
      <family val="2"/>
      <scheme val="minor"/>
    </font>
    <font>
      <sz val="12"/>
      <name val="Times New Roman"/>
      <family val="1"/>
    </font>
    <font>
      <sz val="11"/>
      <color rgb="FF002060"/>
      <name val="Calibri"/>
      <family val="2"/>
      <scheme val="minor"/>
    </font>
    <font>
      <sz val="12"/>
      <color rgb="FF002060"/>
      <name val="Times New Roman"/>
      <family val="1"/>
    </font>
    <font>
      <sz val="7"/>
      <color rgb="FF002060"/>
      <name val="Times New Roman"/>
      <family val="1"/>
    </font>
    <font>
      <i/>
      <sz val="12"/>
      <color rgb="FF002060"/>
      <name val="Times New Roman"/>
      <family val="1"/>
    </font>
    <font>
      <b/>
      <i/>
      <u/>
      <sz val="11"/>
      <color rgb="FFFF0000"/>
      <name val="Calibri Light"/>
      <family val="2"/>
      <scheme val="major"/>
    </font>
    <font>
      <b/>
      <i/>
      <sz val="12"/>
      <color rgb="FF002060"/>
      <name val="Times New Roman"/>
      <family val="1"/>
    </font>
    <font>
      <b/>
      <sz val="12"/>
      <color rgb="FF002060"/>
      <name val="Times New Roman"/>
      <family val="1"/>
    </font>
    <font>
      <b/>
      <sz val="12"/>
      <color theme="8" tint="-0.499984740745262"/>
      <name val="Times New Roman"/>
      <family val="1"/>
    </font>
    <font>
      <vertAlign val="subscript"/>
      <sz val="12"/>
      <color rgb="FF002060"/>
      <name val="Times New Roman"/>
      <family val="1"/>
    </font>
    <font>
      <sz val="12"/>
      <color rgb="FF002060"/>
      <name val="Symbol"/>
      <family val="1"/>
      <charset val="2"/>
    </font>
    <font>
      <b/>
      <i/>
      <sz val="11"/>
      <color theme="1"/>
      <name val="Times New Roman"/>
      <family val="1"/>
    </font>
    <font>
      <sz val="12"/>
      <color theme="1"/>
      <name val="Times New Roman"/>
      <family val="1"/>
    </font>
    <font>
      <sz val="12"/>
      <color theme="8" tint="-0.499984740745262"/>
      <name val="Times New Roman"/>
      <family val="1"/>
    </font>
    <font>
      <i/>
      <sz val="12"/>
      <color theme="8" tint="-0.499984740745262"/>
      <name val="Times New Roman"/>
      <family val="1"/>
    </font>
    <font>
      <b/>
      <i/>
      <sz val="12"/>
      <color theme="8" tint="-0.499984740745262"/>
      <name val="Times New Roman"/>
      <family val="1"/>
    </font>
    <font>
      <sz val="12"/>
      <color theme="8" tint="-0.499984740745262"/>
      <name val="Calibri"/>
      <family val="2"/>
    </font>
    <font>
      <b/>
      <sz val="14"/>
      <color rgb="FF002060"/>
      <name val="Times New Roman"/>
      <family val="1"/>
    </font>
    <font>
      <vertAlign val="subscript"/>
      <sz val="12"/>
      <color theme="8" tint="-0.499984740745262"/>
      <name val="Times New Roman"/>
      <family val="1"/>
    </font>
    <font>
      <b/>
      <i/>
      <sz val="14"/>
      <color theme="8" tint="-0.499984740745262"/>
      <name val="Times New Roman"/>
      <family val="1"/>
    </font>
    <font>
      <b/>
      <i/>
      <u/>
      <sz val="11"/>
      <color rgb="FFFF0000"/>
      <name val="Calibri"/>
      <family val="2"/>
      <scheme val="minor"/>
    </font>
    <font>
      <b/>
      <sz val="12"/>
      <color theme="1"/>
      <name val="Times New Roman"/>
      <family val="1"/>
    </font>
    <font>
      <sz val="11"/>
      <color theme="8" tint="-0.499984740745262"/>
      <name val="Times New Roman"/>
      <family val="1"/>
    </font>
    <font>
      <b/>
      <sz val="11"/>
      <color theme="8" tint="-0.499984740745262"/>
      <name val="Times New Roman"/>
      <family val="1"/>
    </font>
    <font>
      <sz val="14"/>
      <color theme="8" tint="-0.499984740745262"/>
      <name val="Times New Roman"/>
      <family val="1"/>
    </font>
    <font>
      <sz val="12"/>
      <color theme="8" tint="-0.499984740745262"/>
      <name val="Symbol"/>
      <family val="1"/>
      <charset val="2"/>
    </font>
    <font>
      <sz val="7"/>
      <color theme="8" tint="-0.499984740745262"/>
      <name val="Times New Roman"/>
      <family val="1"/>
    </font>
    <font>
      <sz val="11"/>
      <color theme="1"/>
      <name val="Times New Roman"/>
      <family val="1"/>
    </font>
    <font>
      <sz val="11"/>
      <name val="Calibri"/>
      <family val="2"/>
      <scheme val="minor"/>
    </font>
    <font>
      <i/>
      <sz val="12"/>
      <name val="Times New Roman"/>
      <family val="1"/>
    </font>
    <font>
      <b/>
      <i/>
      <sz val="12"/>
      <name val="Times New Roman"/>
      <family val="1"/>
    </font>
    <font>
      <sz val="11"/>
      <name val="Times New Roman"/>
      <family val="1"/>
    </font>
    <font>
      <i/>
      <sz val="12"/>
      <color theme="1"/>
      <name val="Times New Roman"/>
      <family val="1"/>
    </font>
    <font>
      <sz val="11"/>
      <color theme="8" tint="-0.499984740745262"/>
      <name val="Calibri"/>
      <family val="2"/>
    </font>
    <font>
      <b/>
      <u/>
      <sz val="12"/>
      <color theme="8" tint="-0.499984740745262"/>
      <name val="Times New Roman"/>
      <family val="1"/>
    </font>
    <font>
      <u/>
      <sz val="12"/>
      <color theme="8" tint="-0.499984740745262"/>
      <name val="Times New Roman"/>
      <family val="1"/>
    </font>
    <font>
      <vertAlign val="subscript"/>
      <sz val="11"/>
      <color theme="8" tint="-0.499984740745262"/>
      <name val="Times New Roman"/>
      <family val="1"/>
    </font>
    <font>
      <sz val="11"/>
      <color theme="8" tint="-0.499984740745262"/>
      <name val="Calibri"/>
      <family val="2"/>
      <scheme val="minor"/>
    </font>
    <font>
      <i/>
      <sz val="12"/>
      <color theme="8" tint="-0.249977111117893"/>
      <name val="Times New Roman"/>
      <family val="1"/>
    </font>
    <font>
      <i/>
      <sz val="12"/>
      <color theme="4" tint="-0.249977111117893"/>
      <name val="Times New Roman"/>
      <family val="1"/>
    </font>
    <font>
      <b/>
      <i/>
      <sz val="9"/>
      <color theme="9" tint="-0.249977111117893"/>
      <name val="Times New Roman"/>
      <family val="1"/>
    </font>
    <font>
      <b/>
      <vertAlign val="subscript"/>
      <sz val="12"/>
      <color theme="8" tint="-0.499984740745262"/>
      <name val="Times New Roman"/>
      <family val="1"/>
    </font>
    <font>
      <b/>
      <sz val="10"/>
      <color theme="1"/>
      <name val="Calibri"/>
      <family val="2"/>
      <scheme val="minor"/>
    </font>
    <font>
      <b/>
      <sz val="16"/>
      <color theme="1"/>
      <name val="Calibri"/>
      <family val="2"/>
      <scheme val="minor"/>
    </font>
    <font>
      <b/>
      <sz val="12"/>
      <color theme="1"/>
      <name val="Calibri"/>
      <family val="2"/>
      <scheme val="minor"/>
    </font>
    <font>
      <sz val="9"/>
      <color theme="1"/>
      <name val="Calibri"/>
      <family val="2"/>
      <scheme val="minor"/>
    </font>
    <font>
      <sz val="9"/>
      <color rgb="FF000000"/>
      <name val="Calibri"/>
      <family val="2"/>
      <scheme val="minor"/>
    </font>
    <font>
      <b/>
      <i/>
      <sz val="9"/>
      <color rgb="FF000000"/>
      <name val="Calibri"/>
      <family val="2"/>
      <scheme val="minor"/>
    </font>
    <font>
      <b/>
      <i/>
      <sz val="10"/>
      <color rgb="FF000000"/>
      <name val="Calibri"/>
      <family val="2"/>
      <scheme val="minor"/>
    </font>
    <font>
      <b/>
      <i/>
      <sz val="10"/>
      <color theme="1"/>
      <name val="Calibri"/>
      <family val="2"/>
      <scheme val="minor"/>
    </font>
    <font>
      <b/>
      <i/>
      <sz val="9"/>
      <color theme="1"/>
      <name val="Calibri"/>
      <family val="2"/>
      <scheme val="minor"/>
    </font>
    <font>
      <vertAlign val="subscript"/>
      <sz val="9"/>
      <color theme="1"/>
      <name val="Calibri"/>
      <family val="2"/>
      <scheme val="minor"/>
    </font>
    <font>
      <i/>
      <sz val="9"/>
      <color theme="1"/>
      <name val="Calibri"/>
      <family val="2"/>
      <scheme val="minor"/>
    </font>
    <font>
      <u/>
      <sz val="9"/>
      <color theme="1"/>
      <name val="Calibri"/>
      <family val="2"/>
      <scheme val="minor"/>
    </font>
    <font>
      <i/>
      <sz val="11"/>
      <color theme="1"/>
      <name val="Calibri"/>
      <family val="2"/>
      <scheme val="minor"/>
    </font>
    <font>
      <b/>
      <i/>
      <sz val="11"/>
      <color rgb="FF000000"/>
      <name val="Calibri"/>
      <family val="2"/>
      <scheme val="minor"/>
    </font>
    <font>
      <b/>
      <i/>
      <sz val="11"/>
      <color theme="1"/>
      <name val="Calibri"/>
      <family val="2"/>
      <scheme val="minor"/>
    </font>
    <font>
      <sz val="10"/>
      <color rgb="FF00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F2F2F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0" fontId="1" fillId="0" borderId="0"/>
    <xf numFmtId="0" fontId="6"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769">
    <xf numFmtId="0" fontId="0" fillId="0" borderId="0" xfId="0"/>
    <xf numFmtId="0" fontId="1" fillId="0" borderId="0" xfId="1"/>
    <xf numFmtId="0" fontId="3" fillId="0" borderId="0" xfId="1" applyFont="1"/>
    <xf numFmtId="0" fontId="1" fillId="0" borderId="0" xfId="1" applyAlignment="1">
      <alignment horizontal="right" vertical="top" indent="1"/>
    </xf>
    <xf numFmtId="0" fontId="5" fillId="0" borderId="0" xfId="1" applyFont="1"/>
    <xf numFmtId="0" fontId="6" fillId="0" borderId="0" xfId="2"/>
    <xf numFmtId="0" fontId="5" fillId="0" borderId="0" xfId="1" applyFont="1" applyAlignment="1">
      <alignment horizontal="left" wrapText="1"/>
    </xf>
    <xf numFmtId="0" fontId="7" fillId="0" borderId="0" xfId="1" applyFont="1" applyAlignment="1">
      <alignment horizontal="left"/>
    </xf>
    <xf numFmtId="0" fontId="7" fillId="0" borderId="0" xfId="1" applyFont="1" applyAlignment="1">
      <alignment horizontal="center"/>
    </xf>
    <xf numFmtId="0" fontId="7" fillId="0" borderId="0" xfId="1" applyFont="1" applyAlignment="1">
      <alignment horizontal="right"/>
    </xf>
    <xf numFmtId="0" fontId="2" fillId="0" borderId="0" xfId="1" applyFont="1" applyAlignment="1">
      <alignment horizontal="center"/>
    </xf>
    <xf numFmtId="0" fontId="4" fillId="0" borderId="0" xfId="1" applyFont="1" applyAlignment="1">
      <alignment horizontal="center"/>
    </xf>
    <xf numFmtId="0" fontId="9" fillId="0" borderId="0" xfId="0" applyFont="1" applyAlignment="1">
      <alignment vertical="center"/>
    </xf>
    <xf numFmtId="0" fontId="0" fillId="2" borderId="0" xfId="0" applyFill="1"/>
    <xf numFmtId="0" fontId="10" fillId="2" borderId="0" xfId="0" applyFont="1" applyFill="1"/>
    <xf numFmtId="0" fontId="11" fillId="2" borderId="0" xfId="0" applyFont="1" applyFill="1" applyAlignment="1">
      <alignment horizontal="left" vertical="center" indent="5"/>
    </xf>
    <xf numFmtId="0" fontId="11" fillId="2" borderId="0" xfId="0" applyFont="1" applyFill="1" applyAlignment="1">
      <alignment horizontal="left" vertical="center"/>
    </xf>
    <xf numFmtId="0" fontId="11" fillId="2" borderId="0" xfId="0" applyFont="1" applyFill="1" applyAlignment="1">
      <alignment vertical="center"/>
    </xf>
    <xf numFmtId="0" fontId="14" fillId="2" borderId="0" xfId="2" applyFont="1" applyFill="1"/>
    <xf numFmtId="0" fontId="15" fillId="2" borderId="0" xfId="0" applyFont="1" applyFill="1" applyAlignment="1">
      <alignment vertical="center"/>
    </xf>
    <xf numFmtId="0" fontId="16" fillId="2" borderId="0" xfId="0" applyFont="1" applyFill="1" applyAlignment="1">
      <alignment vertical="center"/>
    </xf>
    <xf numFmtId="0" fontId="17" fillId="2" borderId="0" xfId="0" applyFont="1" applyFill="1" applyAlignment="1">
      <alignment wrapText="1"/>
    </xf>
    <xf numFmtId="0" fontId="9" fillId="0" borderId="0" xfId="0" applyFont="1" applyAlignment="1">
      <alignment vertical="top"/>
    </xf>
    <xf numFmtId="0" fontId="19" fillId="2" borderId="0" xfId="0" applyFont="1" applyFill="1" applyAlignment="1">
      <alignment horizontal="left" vertical="center" indent="6"/>
    </xf>
    <xf numFmtId="3" fontId="11" fillId="2" borderId="0" xfId="0" applyNumberFormat="1" applyFont="1" applyFill="1" applyAlignment="1">
      <alignment horizontal="right" vertical="center" wrapText="1"/>
    </xf>
    <xf numFmtId="0" fontId="11" fillId="2" borderId="0" xfId="0" applyFont="1" applyFill="1" applyAlignment="1">
      <alignment vertical="center" wrapText="1"/>
    </xf>
    <xf numFmtId="3" fontId="11" fillId="2" borderId="1" xfId="0" applyNumberFormat="1" applyFont="1" applyFill="1" applyBorder="1" applyAlignment="1">
      <alignment horizontal="right" vertical="center" wrapText="1"/>
    </xf>
    <xf numFmtId="0" fontId="11" fillId="2" borderId="1" xfId="0" applyFont="1" applyFill="1" applyBorder="1" applyAlignment="1">
      <alignment vertical="center" wrapText="1"/>
    </xf>
    <xf numFmtId="0" fontId="11" fillId="2" borderId="1" xfId="0" applyFont="1" applyFill="1" applyBorder="1" applyAlignment="1">
      <alignment horizontal="righ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3" fontId="11" fillId="2" borderId="1" xfId="0" applyNumberFormat="1" applyFont="1" applyFill="1" applyBorder="1" applyAlignment="1">
      <alignment horizontal="right"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 xfId="0" applyFont="1" applyFill="1" applyBorder="1" applyAlignment="1">
      <alignment horizontal="righ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4" fillId="2" borderId="0" xfId="5" applyFont="1" applyFill="1"/>
    <xf numFmtId="0" fontId="20" fillId="2" borderId="0" xfId="0" applyFont="1" applyFill="1"/>
    <xf numFmtId="0" fontId="21" fillId="0" borderId="0" xfId="0" applyFont="1"/>
    <xf numFmtId="0" fontId="21" fillId="2" borderId="0" xfId="0" applyFont="1" applyFill="1"/>
    <xf numFmtId="0" fontId="22" fillId="2" borderId="0" xfId="0" applyFont="1" applyFill="1"/>
    <xf numFmtId="0" fontId="23" fillId="2" borderId="0" xfId="0" applyFont="1" applyFill="1"/>
    <xf numFmtId="0" fontId="24" fillId="2" borderId="0" xfId="0" applyFont="1" applyFill="1"/>
    <xf numFmtId="0" fontId="22" fillId="2" borderId="0" xfId="0" applyFont="1" applyFill="1" applyAlignment="1">
      <alignment horizontal="right" vertical="center" wrapText="1"/>
    </xf>
    <xf numFmtId="0" fontId="22" fillId="2" borderId="0" xfId="0" applyFont="1" applyFill="1" applyAlignment="1">
      <alignment horizontal="center" vertical="center" wrapText="1"/>
    </xf>
    <xf numFmtId="0" fontId="22" fillId="2" borderId="0" xfId="0" applyFont="1" applyFill="1" applyAlignment="1">
      <alignment wrapText="1"/>
    </xf>
    <xf numFmtId="0" fontId="25" fillId="2" borderId="0" xfId="0" applyFont="1" applyFill="1" applyAlignment="1">
      <alignment horizontal="right" vertical="center"/>
    </xf>
    <xf numFmtId="0" fontId="22" fillId="2" borderId="1" xfId="0" applyFont="1" applyFill="1" applyBorder="1" applyAlignment="1">
      <alignment horizontal="right" vertical="center" wrapText="1"/>
    </xf>
    <xf numFmtId="0" fontId="17" fillId="2" borderId="1" xfId="0" applyFont="1" applyFill="1" applyBorder="1" applyAlignment="1">
      <alignment horizontal="center" vertical="center" wrapText="1"/>
    </xf>
    <xf numFmtId="0" fontId="17" fillId="2" borderId="4" xfId="0" applyFont="1" applyFill="1" applyBorder="1" applyAlignment="1">
      <alignment vertical="center" wrapText="1"/>
    </xf>
    <xf numFmtId="0" fontId="17" fillId="2" borderId="5" xfId="0" applyFont="1" applyFill="1" applyBorder="1" applyAlignment="1">
      <alignment vertical="center" wrapText="1"/>
    </xf>
    <xf numFmtId="0" fontId="17" fillId="2" borderId="6" xfId="0" applyFont="1" applyFill="1" applyBorder="1" applyAlignment="1">
      <alignment vertical="center" wrapText="1"/>
    </xf>
    <xf numFmtId="0" fontId="17" fillId="2" borderId="7" xfId="0" applyFont="1" applyFill="1" applyBorder="1" applyAlignment="1">
      <alignment vertical="center"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3" fontId="22" fillId="2" borderId="1" xfId="0" applyNumberFormat="1" applyFont="1" applyFill="1" applyBorder="1" applyAlignment="1">
      <alignment horizontal="right" vertical="center" wrapText="1"/>
    </xf>
    <xf numFmtId="0" fontId="17" fillId="2" borderId="2"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22" fillId="2" borderId="0" xfId="0" applyFont="1" applyFill="1" applyAlignment="1">
      <alignment vertical="center"/>
    </xf>
    <xf numFmtId="0" fontId="22" fillId="2" borderId="0" xfId="0" applyFont="1" applyFill="1" applyAlignment="1">
      <alignment wrapText="1"/>
    </xf>
    <xf numFmtId="0" fontId="8" fillId="3" borderId="0" xfId="0" applyFont="1" applyFill="1"/>
    <xf numFmtId="0" fontId="24" fillId="3" borderId="0" xfId="0" applyFont="1" applyFill="1"/>
    <xf numFmtId="0" fontId="21" fillId="4" borderId="0" xfId="0" applyFont="1" applyFill="1"/>
    <xf numFmtId="0" fontId="11" fillId="4" borderId="0" xfId="0" applyFont="1" applyFill="1"/>
    <xf numFmtId="0" fontId="26" fillId="4" borderId="0" xfId="0" applyFont="1" applyFill="1"/>
    <xf numFmtId="0" fontId="22" fillId="2" borderId="0" xfId="0" applyFont="1" applyFill="1" applyAlignment="1">
      <alignment vertical="center" wrapText="1"/>
    </xf>
    <xf numFmtId="164" fontId="22" fillId="2" borderId="1" xfId="0" applyNumberFormat="1" applyFont="1" applyFill="1" applyBorder="1" applyAlignment="1">
      <alignment horizontal="center" vertical="center" wrapText="1"/>
    </xf>
    <xf numFmtId="3" fontId="22" fillId="2" borderId="1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3" fontId="22" fillId="2" borderId="1" xfId="0" applyNumberFormat="1" applyFont="1" applyFill="1" applyBorder="1" applyAlignment="1">
      <alignment horizontal="center" vertical="center" wrapText="1"/>
    </xf>
    <xf numFmtId="0" fontId="22" fillId="2" borderId="1" xfId="0" applyFont="1" applyFill="1" applyBorder="1" applyAlignment="1">
      <alignment horizontal="center" wrapText="1"/>
    </xf>
    <xf numFmtId="0" fontId="22" fillId="2" borderId="0" xfId="0" applyFont="1" applyFill="1" applyAlignment="1">
      <alignment vertical="center" wrapText="1"/>
    </xf>
    <xf numFmtId="0" fontId="24" fillId="2" borderId="0" xfId="0" applyFont="1" applyFill="1" applyAlignment="1">
      <alignment vertical="center"/>
    </xf>
    <xf numFmtId="0" fontId="28" fillId="2" borderId="0" xfId="0" applyFont="1" applyFill="1" applyAlignment="1">
      <alignment vertical="center"/>
    </xf>
    <xf numFmtId="0" fontId="29" fillId="2" borderId="0" xfId="5" applyFont="1" applyFill="1" applyAlignment="1">
      <alignment vertical="center"/>
    </xf>
    <xf numFmtId="0" fontId="24" fillId="5" borderId="0" xfId="0" applyFont="1" applyFill="1" applyAlignment="1">
      <alignment vertical="center"/>
    </xf>
    <xf numFmtId="0" fontId="28" fillId="5" borderId="0" xfId="0" applyFont="1" applyFill="1" applyAlignment="1">
      <alignment vertical="center"/>
    </xf>
    <xf numFmtId="0" fontId="22" fillId="2" borderId="0" xfId="0" applyFont="1" applyFill="1" applyAlignment="1">
      <alignment vertical="top"/>
    </xf>
    <xf numFmtId="0" fontId="22" fillId="3" borderId="0" xfId="0" applyFont="1" applyFill="1" applyAlignment="1">
      <alignment vertical="center" wrapText="1"/>
    </xf>
    <xf numFmtId="0" fontId="22" fillId="3" borderId="0" xfId="0" applyFont="1" applyFill="1" applyAlignment="1">
      <alignment vertical="center"/>
    </xf>
    <xf numFmtId="0" fontId="11" fillId="2" borderId="0" xfId="0" applyFont="1" applyFill="1"/>
    <xf numFmtId="0" fontId="26" fillId="2" borderId="0" xfId="0" applyFont="1" applyFill="1"/>
    <xf numFmtId="10" fontId="22" fillId="2" borderId="0" xfId="0" applyNumberFormat="1" applyFont="1" applyFill="1" applyAlignment="1">
      <alignment horizontal="center" vertical="center" wrapText="1"/>
    </xf>
    <xf numFmtId="10" fontId="22" fillId="2" borderId="1" xfId="0" applyNumberFormat="1" applyFont="1" applyFill="1" applyBorder="1" applyAlignment="1">
      <alignment horizontal="center" vertical="center" wrapText="1"/>
    </xf>
    <xf numFmtId="0" fontId="22" fillId="3" borderId="0" xfId="0" applyFont="1" applyFill="1"/>
    <xf numFmtId="0" fontId="22" fillId="2" borderId="0" xfId="0" applyFont="1" applyFill="1" applyAlignment="1">
      <alignment vertical="center"/>
    </xf>
    <xf numFmtId="0" fontId="21" fillId="2" borderId="0" xfId="0" applyFont="1" applyFill="1" applyAlignment="1">
      <alignment horizontal="right" vertical="center" wrapText="1" indent="1"/>
    </xf>
    <xf numFmtId="0" fontId="22" fillId="2" borderId="1" xfId="0" applyFont="1" applyFill="1" applyBorder="1" applyAlignment="1">
      <alignment horizontal="right" vertical="center" wrapText="1" indent="1"/>
    </xf>
    <xf numFmtId="0" fontId="22" fillId="2" borderId="1" xfId="0" applyFont="1" applyFill="1" applyBorder="1" applyAlignment="1">
      <alignment horizontal="left" vertical="center" wrapText="1"/>
    </xf>
    <xf numFmtId="0" fontId="30" fillId="2" borderId="0" xfId="0" applyFont="1" applyFill="1" applyAlignment="1">
      <alignment horizontal="center" vertical="center" wrapText="1"/>
    </xf>
    <xf numFmtId="0" fontId="17" fillId="2" borderId="1" xfId="0" applyFont="1" applyFill="1" applyBorder="1" applyAlignment="1">
      <alignment horizontal="left" vertical="center" wrapText="1"/>
    </xf>
    <xf numFmtId="0" fontId="25" fillId="2" borderId="0" xfId="0" applyFont="1" applyFill="1" applyAlignment="1">
      <alignment horizontal="left" indent="4"/>
    </xf>
    <xf numFmtId="0" fontId="25" fillId="2" borderId="0" xfId="0" applyFont="1" applyFill="1" applyAlignment="1">
      <alignment horizontal="left" vertical="top" indent="4"/>
    </xf>
    <xf numFmtId="0" fontId="22" fillId="2" borderId="0" xfId="0" applyFont="1" applyFill="1" applyAlignment="1">
      <alignment horizontal="left" indent="4"/>
    </xf>
    <xf numFmtId="0" fontId="31"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22" fillId="2" borderId="0" xfId="0" applyFont="1" applyFill="1" applyAlignment="1">
      <alignment horizontal="left" wrapText="1"/>
    </xf>
    <xf numFmtId="165" fontId="22" fillId="2" borderId="1" xfId="0" applyNumberFormat="1" applyFont="1" applyFill="1" applyBorder="1" applyAlignment="1">
      <alignment horizontal="center" vertical="center"/>
    </xf>
    <xf numFmtId="0" fontId="22" fillId="2" borderId="1" xfId="0" applyFont="1" applyFill="1" applyBorder="1" applyAlignment="1">
      <alignment vertical="center"/>
    </xf>
    <xf numFmtId="166" fontId="22" fillId="2" borderId="1" xfId="0" applyNumberFormat="1" applyFont="1" applyFill="1" applyBorder="1" applyAlignment="1">
      <alignment horizontal="center" vertical="center"/>
    </xf>
    <xf numFmtId="0" fontId="22" fillId="2" borderId="1" xfId="0" applyFont="1" applyFill="1" applyBorder="1" applyAlignment="1">
      <alignment vertical="center"/>
    </xf>
    <xf numFmtId="0" fontId="22" fillId="2" borderId="1"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1" xfId="0" applyFont="1" applyFill="1" applyBorder="1" applyAlignment="1">
      <alignment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1" xfId="0" applyFont="1" applyFill="1" applyBorder="1" applyAlignment="1">
      <alignment horizontal="center" vertical="center"/>
    </xf>
    <xf numFmtId="0" fontId="14" fillId="2" borderId="0" xfId="5" applyFont="1" applyFill="1" applyAlignment="1">
      <alignment vertical="center"/>
    </xf>
    <xf numFmtId="0" fontId="22" fillId="2" borderId="0" xfId="0" applyFont="1" applyFill="1" applyAlignment="1">
      <alignment horizontal="left"/>
    </xf>
    <xf numFmtId="0" fontId="33" fillId="2" borderId="0" xfId="0" applyFont="1" applyFill="1" applyAlignment="1">
      <alignment vertical="center"/>
    </xf>
    <xf numFmtId="0" fontId="22" fillId="2" borderId="0" xfId="0" applyFont="1" applyFill="1" applyAlignment="1">
      <alignment horizontal="left" vertical="top" indent="3"/>
    </xf>
    <xf numFmtId="0" fontId="22" fillId="2" borderId="0" xfId="0" applyFont="1" applyFill="1" applyAlignment="1">
      <alignment horizontal="left" vertical="center" indent="3"/>
    </xf>
    <xf numFmtId="3" fontId="22" fillId="2" borderId="1" xfId="0" applyNumberFormat="1" applyFont="1" applyFill="1" applyBorder="1" applyAlignment="1">
      <alignment horizontal="right" vertical="center" indent="5"/>
    </xf>
    <xf numFmtId="0" fontId="22" fillId="2" borderId="1" xfId="0" applyFont="1" applyFill="1" applyBorder="1" applyAlignment="1">
      <alignment vertical="center" wrapText="1"/>
    </xf>
    <xf numFmtId="167" fontId="22" fillId="2" borderId="1" xfId="0" applyNumberFormat="1" applyFont="1" applyFill="1" applyBorder="1" applyAlignment="1">
      <alignment horizontal="center" vertical="center"/>
    </xf>
    <xf numFmtId="164" fontId="22" fillId="2" borderId="1" xfId="4" applyNumberFormat="1" applyFont="1" applyFill="1" applyBorder="1" applyAlignment="1">
      <alignment horizontal="right" vertical="center" indent="5"/>
    </xf>
    <xf numFmtId="0" fontId="17" fillId="2" borderId="1" xfId="0" applyFont="1" applyFill="1" applyBorder="1" applyAlignment="1">
      <alignment horizontal="center"/>
    </xf>
    <xf numFmtId="0" fontId="34" fillId="2" borderId="0" xfId="0" applyFont="1" applyFill="1" applyAlignment="1">
      <alignment horizontal="left" vertical="center"/>
    </xf>
    <xf numFmtId="0" fontId="22" fillId="2" borderId="1" xfId="0" applyFont="1" applyFill="1" applyBorder="1" applyAlignment="1">
      <alignment horizontal="center" vertical="center" wrapText="1"/>
    </xf>
    <xf numFmtId="0" fontId="22" fillId="2" borderId="12" xfId="0" applyFont="1" applyFill="1" applyBorder="1" applyAlignment="1">
      <alignment vertical="center"/>
    </xf>
    <xf numFmtId="0" fontId="22" fillId="2" borderId="13" xfId="0" applyFont="1" applyFill="1" applyBorder="1" applyAlignment="1">
      <alignment vertical="center"/>
    </xf>
    <xf numFmtId="0" fontId="22" fillId="2" borderId="11" xfId="0" applyFont="1" applyFill="1" applyBorder="1" applyAlignment="1">
      <alignment vertical="center"/>
    </xf>
    <xf numFmtId="0" fontId="22" fillId="2" borderId="12" xfId="0" applyFont="1" applyFill="1" applyBorder="1" applyAlignment="1">
      <alignment vertical="center" wrapText="1"/>
    </xf>
    <xf numFmtId="0" fontId="22" fillId="2" borderId="13" xfId="0" applyFont="1" applyFill="1" applyBorder="1" applyAlignment="1">
      <alignment vertical="center" wrapText="1"/>
    </xf>
    <xf numFmtId="0" fontId="22" fillId="2" borderId="11" xfId="0" applyFont="1" applyFill="1" applyBorder="1" applyAlignment="1">
      <alignment vertical="center" wrapText="1"/>
    </xf>
    <xf numFmtId="3" fontId="22" fillId="2" borderId="1" xfId="0" applyNumberFormat="1" applyFont="1" applyFill="1" applyBorder="1" applyAlignment="1">
      <alignment horizontal="center" vertical="center" wrapText="1"/>
    </xf>
    <xf numFmtId="0" fontId="17" fillId="2" borderId="12" xfId="0" applyFont="1" applyFill="1" applyBorder="1" applyAlignment="1">
      <alignment vertical="center" wrapText="1"/>
    </xf>
    <xf numFmtId="0" fontId="17" fillId="2" borderId="13" xfId="0" applyFont="1" applyFill="1" applyBorder="1" applyAlignment="1">
      <alignment vertical="center" wrapText="1"/>
    </xf>
    <xf numFmtId="0" fontId="17" fillId="2" borderId="11" xfId="0" applyFont="1" applyFill="1" applyBorder="1" applyAlignment="1">
      <alignment vertical="center" wrapText="1"/>
    </xf>
    <xf numFmtId="0" fontId="22" fillId="2" borderId="0" xfId="0" applyFont="1" applyFill="1" applyAlignment="1">
      <alignment horizontal="left" vertical="center"/>
    </xf>
    <xf numFmtId="0" fontId="31" fillId="2" borderId="0" xfId="0" applyFont="1" applyFill="1"/>
    <xf numFmtId="0" fontId="31" fillId="2" borderId="1" xfId="0" applyFont="1" applyFill="1" applyBorder="1" applyAlignment="1">
      <alignment horizontal="center"/>
    </xf>
    <xf numFmtId="0" fontId="31" fillId="2" borderId="12" xfId="0" applyFont="1" applyFill="1" applyBorder="1"/>
    <xf numFmtId="0" fontId="31" fillId="2" borderId="13" xfId="0" applyFont="1" applyFill="1" applyBorder="1"/>
    <xf numFmtId="0" fontId="31" fillId="2" borderId="11" xfId="0" applyFont="1" applyFill="1" applyBorder="1"/>
    <xf numFmtId="0" fontId="32" fillId="2" borderId="1" xfId="0" applyFont="1" applyFill="1" applyBorder="1" applyAlignment="1">
      <alignment horizontal="center"/>
    </xf>
    <xf numFmtId="0" fontId="32" fillId="2" borderId="11" xfId="0" applyFont="1" applyFill="1" applyBorder="1"/>
    <xf numFmtId="2" fontId="22" fillId="2" borderId="1" xfId="0" applyNumberFormat="1" applyFont="1" applyFill="1" applyBorder="1" applyAlignment="1">
      <alignment horizontal="center" wrapText="1"/>
    </xf>
    <xf numFmtId="0" fontId="22" fillId="2" borderId="12" xfId="0" applyFont="1" applyFill="1" applyBorder="1" applyAlignment="1">
      <alignment wrapText="1"/>
    </xf>
    <xf numFmtId="0" fontId="22" fillId="2" borderId="13" xfId="0" applyFont="1" applyFill="1" applyBorder="1" applyAlignment="1">
      <alignment wrapText="1"/>
    </xf>
    <xf numFmtId="0" fontId="22" fillId="2" borderId="11" xfId="0" applyFont="1" applyFill="1" applyBorder="1"/>
    <xf numFmtId="2" fontId="22" fillId="2" borderId="2" xfId="0" applyNumberFormat="1" applyFont="1" applyFill="1" applyBorder="1" applyAlignment="1">
      <alignment horizontal="center" wrapText="1"/>
    </xf>
    <xf numFmtId="0" fontId="22" fillId="2" borderId="4" xfId="0" applyFont="1" applyFill="1" applyBorder="1" applyAlignment="1">
      <alignment wrapText="1"/>
    </xf>
    <xf numFmtId="0" fontId="22" fillId="2" borderId="14" xfId="0" applyFont="1" applyFill="1" applyBorder="1" applyAlignment="1">
      <alignment wrapText="1"/>
    </xf>
    <xf numFmtId="0" fontId="22" fillId="2" borderId="5" xfId="0" applyFont="1" applyFill="1" applyBorder="1"/>
    <xf numFmtId="0" fontId="17" fillId="2" borderId="4" xfId="0" applyFont="1" applyFill="1" applyBorder="1" applyAlignment="1">
      <alignment horizontal="center" wrapText="1"/>
    </xf>
    <xf numFmtId="0" fontId="17" fillId="2" borderId="4" xfId="0" applyFont="1" applyFill="1" applyBorder="1" applyAlignment="1">
      <alignment wrapText="1"/>
    </xf>
    <xf numFmtId="0" fontId="17" fillId="2" borderId="14" xfId="0" applyFont="1" applyFill="1" applyBorder="1" applyAlignment="1">
      <alignment wrapText="1"/>
    </xf>
    <xf numFmtId="0" fontId="17" fillId="2" borderId="5" xfId="0" applyFont="1" applyFill="1" applyBorder="1"/>
    <xf numFmtId="0" fontId="17" fillId="2" borderId="8" xfId="0" applyFont="1" applyFill="1" applyBorder="1" applyAlignment="1">
      <alignment horizontal="center" wrapText="1"/>
    </xf>
    <xf numFmtId="0" fontId="17" fillId="2" borderId="8" xfId="0" applyFont="1" applyFill="1" applyBorder="1" applyAlignment="1">
      <alignment wrapText="1"/>
    </xf>
    <xf numFmtId="0" fontId="17" fillId="2" borderId="15" xfId="0" applyFont="1" applyFill="1" applyBorder="1" applyAlignment="1">
      <alignment wrapText="1"/>
    </xf>
    <xf numFmtId="0" fontId="17" fillId="2" borderId="9" xfId="0" applyFont="1" applyFill="1" applyBorder="1"/>
    <xf numFmtId="0" fontId="36" fillId="2" borderId="0" xfId="0" applyFont="1" applyFill="1"/>
    <xf numFmtId="0" fontId="22" fillId="6" borderId="0" xfId="0" applyFont="1" applyFill="1"/>
    <xf numFmtId="0" fontId="21" fillId="6" borderId="0" xfId="0" applyFont="1" applyFill="1"/>
    <xf numFmtId="0" fontId="23" fillId="6" borderId="0" xfId="0" applyFont="1" applyFill="1"/>
    <xf numFmtId="0" fontId="24" fillId="6" borderId="0" xfId="0" applyFont="1" applyFill="1"/>
    <xf numFmtId="0" fontId="22" fillId="2" borderId="0" xfId="0" applyFont="1" applyFill="1" applyAlignment="1">
      <alignment horizontal="left" vertical="top" wrapText="1"/>
    </xf>
    <xf numFmtId="3" fontId="22" fillId="2" borderId="1" xfId="0" applyNumberFormat="1" applyFont="1" applyFill="1" applyBorder="1" applyAlignment="1">
      <alignment horizontal="right" vertical="top" wrapText="1" indent="1"/>
    </xf>
    <xf numFmtId="0" fontId="22" fillId="2" borderId="12" xfId="0" applyFont="1" applyFill="1" applyBorder="1" applyAlignment="1">
      <alignment horizontal="left" vertical="top" wrapText="1"/>
    </xf>
    <xf numFmtId="0" fontId="22" fillId="2" borderId="13" xfId="0" applyFont="1" applyFill="1" applyBorder="1" applyAlignment="1">
      <alignment horizontal="left" vertical="top" wrapText="1"/>
    </xf>
    <xf numFmtId="0" fontId="22" fillId="2" borderId="11" xfId="0" applyFont="1" applyFill="1" applyBorder="1" applyAlignment="1">
      <alignment horizontal="left" vertical="top"/>
    </xf>
    <xf numFmtId="0" fontId="17" fillId="2" borderId="2" xfId="0" quotePrefix="1" applyFont="1" applyFill="1" applyBorder="1" applyAlignment="1">
      <alignment horizontal="center" vertical="top" wrapText="1"/>
    </xf>
    <xf numFmtId="0" fontId="17" fillId="2" borderId="4"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5" xfId="0" applyFont="1" applyFill="1" applyBorder="1" applyAlignment="1">
      <alignment horizontal="left" vertical="top" wrapText="1"/>
    </xf>
    <xf numFmtId="0" fontId="17" fillId="2" borderId="3" xfId="0" applyFont="1" applyFill="1" applyBorder="1" applyAlignment="1">
      <alignment horizontal="center" vertical="top" wrapText="1"/>
    </xf>
    <xf numFmtId="0" fontId="17" fillId="2" borderId="8" xfId="0" applyFont="1" applyFill="1" applyBorder="1" applyAlignment="1">
      <alignment horizontal="left" vertical="top" wrapText="1"/>
    </xf>
    <xf numFmtId="0" fontId="17" fillId="2" borderId="15" xfId="0" applyFont="1" applyFill="1" applyBorder="1" applyAlignment="1">
      <alignment horizontal="left" vertical="top" wrapText="1"/>
    </xf>
    <xf numFmtId="0" fontId="17" fillId="2" borderId="9" xfId="0" applyFont="1" applyFill="1" applyBorder="1" applyAlignment="1">
      <alignment horizontal="left" vertical="top" wrapText="1"/>
    </xf>
    <xf numFmtId="0" fontId="22" fillId="2" borderId="1" xfId="0" applyFont="1" applyFill="1" applyBorder="1" applyAlignment="1">
      <alignment horizontal="right" vertical="top" wrapText="1" indent="1"/>
    </xf>
    <xf numFmtId="0" fontId="37" fillId="0" borderId="0" xfId="0" applyFont="1"/>
    <xf numFmtId="0" fontId="9" fillId="0" borderId="0" xfId="0" applyFont="1"/>
    <xf numFmtId="0" fontId="38" fillId="0" borderId="0" xfId="0" applyFont="1"/>
    <xf numFmtId="0" fontId="39" fillId="0" borderId="0" xfId="0" applyFont="1"/>
    <xf numFmtId="0" fontId="9" fillId="0" borderId="0" xfId="0" applyFont="1" applyAlignment="1">
      <alignment horizontal="left" vertical="top" wrapText="1"/>
    </xf>
    <xf numFmtId="0" fontId="22" fillId="2" borderId="0" xfId="0" applyFont="1" applyFill="1" applyAlignment="1">
      <alignment horizontal="left" vertical="top" wrapText="1"/>
    </xf>
    <xf numFmtId="0" fontId="22" fillId="2" borderId="0" xfId="0" applyFont="1" applyFill="1" applyAlignment="1">
      <alignment horizontal="left" vertical="center" wrapText="1"/>
    </xf>
    <xf numFmtId="165" fontId="22" fillId="2" borderId="1" xfId="0" applyNumberFormat="1" applyFont="1" applyFill="1" applyBorder="1" applyAlignment="1">
      <alignment horizontal="right" vertical="center" wrapText="1" indent="3"/>
    </xf>
    <xf numFmtId="165" fontId="22" fillId="2" borderId="1" xfId="0" applyNumberFormat="1" applyFont="1" applyFill="1" applyBorder="1" applyAlignment="1">
      <alignment horizontal="right" vertical="center" indent="3"/>
    </xf>
    <xf numFmtId="0" fontId="22" fillId="2" borderId="12" xfId="0" applyFont="1" applyFill="1" applyBorder="1" applyAlignment="1">
      <alignment vertical="center"/>
    </xf>
    <xf numFmtId="0" fontId="22" fillId="2" borderId="13" xfId="0" applyFont="1" applyFill="1" applyBorder="1" applyAlignment="1">
      <alignment vertical="center"/>
    </xf>
    <xf numFmtId="0" fontId="22" fillId="2" borderId="11" xfId="0" applyFont="1" applyFill="1" applyBorder="1" applyAlignment="1">
      <alignment vertical="center"/>
    </xf>
    <xf numFmtId="0" fontId="17" fillId="2" borderId="11" xfId="0" applyFont="1" applyFill="1" applyBorder="1" applyAlignment="1">
      <alignment vertical="center"/>
    </xf>
    <xf numFmtId="168" fontId="22" fillId="2" borderId="1" xfId="0" applyNumberFormat="1" applyFont="1" applyFill="1" applyBorder="1" applyAlignment="1">
      <alignment horizontal="right" wrapText="1" indent="4"/>
    </xf>
    <xf numFmtId="0" fontId="22" fillId="0" borderId="1" xfId="0" applyFont="1" applyBorder="1" applyAlignment="1">
      <alignment horizontal="left" vertical="top"/>
    </xf>
    <xf numFmtId="0" fontId="24" fillId="0" borderId="1" xfId="0" applyFont="1" applyBorder="1" applyAlignment="1">
      <alignment horizontal="left"/>
    </xf>
    <xf numFmtId="0" fontId="22" fillId="0" borderId="1" xfId="0" applyFont="1" applyBorder="1" applyAlignment="1">
      <alignment horizontal="center" vertical="center"/>
    </xf>
    <xf numFmtId="0" fontId="22" fillId="0" borderId="5" xfId="0" applyFont="1" applyBorder="1" applyAlignment="1">
      <alignment horizontal="center" vertical="center" wrapText="1"/>
    </xf>
    <xf numFmtId="0" fontId="23" fillId="0" borderId="1" xfId="0" applyFont="1" applyBorder="1" applyAlignment="1">
      <alignment horizontal="center"/>
    </xf>
    <xf numFmtId="0" fontId="22" fillId="0" borderId="9" xfId="0" applyFont="1" applyBorder="1" applyAlignment="1">
      <alignment horizontal="center" vertical="center" wrapText="1"/>
    </xf>
    <xf numFmtId="0" fontId="22" fillId="2" borderId="0" xfId="0" applyFont="1" applyFill="1" applyAlignment="1">
      <alignment horizontal="left" vertical="top"/>
    </xf>
    <xf numFmtId="0" fontId="24" fillId="2" borderId="0" xfId="0" applyFont="1" applyFill="1" applyAlignment="1">
      <alignment horizontal="left"/>
    </xf>
    <xf numFmtId="0" fontId="34" fillId="2" borderId="0" xfId="0" applyFont="1" applyFill="1" applyAlignment="1">
      <alignment horizontal="left" vertical="center" indent="1"/>
    </xf>
    <xf numFmtId="0" fontId="22" fillId="0" borderId="0" xfId="0" applyFont="1" applyAlignment="1">
      <alignment horizontal="left" vertical="top"/>
    </xf>
    <xf numFmtId="0" fontId="24" fillId="0" borderId="0" xfId="0" applyFont="1" applyAlignment="1">
      <alignment horizontal="left"/>
    </xf>
    <xf numFmtId="0" fontId="22" fillId="0" borderId="0" xfId="0" applyFont="1" applyAlignment="1">
      <alignment vertical="top"/>
    </xf>
    <xf numFmtId="0" fontId="29" fillId="2" borderId="0" xfId="5" applyFont="1" applyFill="1"/>
    <xf numFmtId="3" fontId="22" fillId="2" borderId="0" xfId="0" applyNumberFormat="1" applyFont="1" applyFill="1" applyAlignment="1">
      <alignment horizontal="right" vertical="center"/>
    </xf>
    <xf numFmtId="0" fontId="25" fillId="2" borderId="0" xfId="0" applyFont="1" applyFill="1" applyAlignment="1">
      <alignment vertical="center"/>
    </xf>
    <xf numFmtId="3" fontId="22" fillId="2" borderId="2" xfId="0" applyNumberFormat="1" applyFont="1" applyFill="1" applyBorder="1" applyAlignment="1">
      <alignment horizontal="right" vertical="center"/>
    </xf>
    <xf numFmtId="3" fontId="22" fillId="2" borderId="4" xfId="0" applyNumberFormat="1" applyFont="1" applyFill="1" applyBorder="1" applyAlignment="1">
      <alignment horizontal="right" vertical="center"/>
    </xf>
    <xf numFmtId="0" fontId="22" fillId="2" borderId="14" xfId="0" applyFont="1" applyFill="1" applyBorder="1" applyAlignment="1">
      <alignment vertical="center"/>
    </xf>
    <xf numFmtId="0" fontId="22" fillId="2" borderId="5" xfId="0" applyFont="1" applyFill="1" applyBorder="1" applyAlignment="1">
      <alignment vertical="center"/>
    </xf>
    <xf numFmtId="3" fontId="22" fillId="2" borderId="10" xfId="0" applyNumberFormat="1" applyFont="1" applyFill="1" applyBorder="1" applyAlignment="1">
      <alignment horizontal="right" vertical="center"/>
    </xf>
    <xf numFmtId="3" fontId="22" fillId="2" borderId="6" xfId="0" applyNumberFormat="1" applyFont="1" applyFill="1" applyBorder="1" applyAlignment="1">
      <alignment horizontal="right" vertical="center"/>
    </xf>
    <xf numFmtId="0" fontId="22" fillId="2" borderId="7" xfId="0" applyFont="1" applyFill="1" applyBorder="1" applyAlignment="1">
      <alignment vertical="center"/>
    </xf>
    <xf numFmtId="3" fontId="22" fillId="2" borderId="3" xfId="0" applyNumberFormat="1" applyFont="1" applyFill="1" applyBorder="1" applyAlignment="1">
      <alignment horizontal="right" vertical="center"/>
    </xf>
    <xf numFmtId="3" fontId="22" fillId="2" borderId="8" xfId="0" applyNumberFormat="1" applyFont="1" applyFill="1" applyBorder="1" applyAlignment="1">
      <alignment horizontal="right" vertical="center"/>
    </xf>
    <xf numFmtId="0" fontId="22" fillId="2" borderId="15" xfId="0" applyFont="1" applyFill="1" applyBorder="1" applyAlignment="1">
      <alignment vertical="center"/>
    </xf>
    <xf numFmtId="0" fontId="22" fillId="2" borderId="9" xfId="0" applyFont="1" applyFill="1" applyBorder="1" applyAlignment="1">
      <alignment vertical="center"/>
    </xf>
    <xf numFmtId="0" fontId="17" fillId="2" borderId="1" xfId="0" applyFont="1" applyFill="1" applyBorder="1" applyAlignment="1">
      <alignment horizontal="center" vertical="center"/>
    </xf>
    <xf numFmtId="0" fontId="17" fillId="2" borderId="12"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4" xfId="0" applyFont="1" applyFill="1" applyBorder="1" applyAlignment="1">
      <alignment vertical="center"/>
    </xf>
    <xf numFmtId="0" fontId="25" fillId="2" borderId="5" xfId="0" applyFont="1" applyFill="1" applyBorder="1" applyAlignment="1">
      <alignment vertical="center"/>
    </xf>
    <xf numFmtId="0" fontId="22" fillId="2" borderId="10" xfId="0" applyFont="1" applyFill="1" applyBorder="1" applyAlignment="1">
      <alignment horizontal="right" vertical="center"/>
    </xf>
    <xf numFmtId="0" fontId="22" fillId="2" borderId="6" xfId="0" applyFont="1" applyFill="1" applyBorder="1" applyAlignment="1">
      <alignment vertical="center"/>
    </xf>
    <xf numFmtId="0" fontId="25" fillId="2" borderId="7" xfId="0" applyFont="1" applyFill="1" applyBorder="1" applyAlignment="1">
      <alignment vertical="center"/>
    </xf>
    <xf numFmtId="0" fontId="22" fillId="2" borderId="10" xfId="0" applyFont="1" applyFill="1" applyBorder="1" applyAlignment="1">
      <alignment vertical="center"/>
    </xf>
    <xf numFmtId="0" fontId="17" fillId="2" borderId="6" xfId="0" applyFont="1" applyFill="1" applyBorder="1" applyAlignment="1">
      <alignment vertical="center"/>
    </xf>
    <xf numFmtId="0" fontId="17" fillId="2" borderId="7" xfId="0" applyFont="1" applyFill="1" applyBorder="1" applyAlignment="1">
      <alignment vertical="center"/>
    </xf>
    <xf numFmtId="0" fontId="17" fillId="2" borderId="10" xfId="0" applyFont="1" applyFill="1" applyBorder="1" applyAlignment="1">
      <alignment vertical="center"/>
    </xf>
    <xf numFmtId="0" fontId="22" fillId="2" borderId="3" xfId="0" applyFont="1" applyFill="1" applyBorder="1" applyAlignment="1">
      <alignment vertical="center"/>
    </xf>
    <xf numFmtId="0" fontId="17" fillId="2" borderId="8" xfId="0" applyFont="1" applyFill="1" applyBorder="1" applyAlignment="1">
      <alignment vertical="center"/>
    </xf>
    <xf numFmtId="0" fontId="17" fillId="2" borderId="9" xfId="0" applyFont="1" applyFill="1" applyBorder="1" applyAlignment="1">
      <alignment vertical="center"/>
    </xf>
    <xf numFmtId="0" fontId="17" fillId="2" borderId="3" xfId="0" applyFont="1" applyFill="1" applyBorder="1" applyAlignment="1">
      <alignment vertical="center"/>
    </xf>
    <xf numFmtId="0" fontId="0" fillId="3" borderId="0" xfId="0" applyFill="1"/>
    <xf numFmtId="0" fontId="30" fillId="3" borderId="0" xfId="0" applyFont="1" applyFill="1"/>
    <xf numFmtId="0" fontId="21" fillId="3" borderId="0" xfId="0" applyFont="1" applyFill="1" applyAlignment="1">
      <alignment wrapText="1"/>
    </xf>
    <xf numFmtId="0" fontId="21" fillId="3" borderId="0" xfId="0" applyFont="1" applyFill="1"/>
    <xf numFmtId="0" fontId="36" fillId="0" borderId="0" xfId="0" applyFont="1"/>
    <xf numFmtId="3" fontId="21" fillId="0" borderId="1" xfId="0" applyNumberFormat="1" applyFont="1" applyBorder="1"/>
    <xf numFmtId="0" fontId="24" fillId="2" borderId="0" xfId="0" applyFont="1" applyFill="1" applyAlignment="1">
      <alignment horizontal="left" indent="2"/>
    </xf>
    <xf numFmtId="0" fontId="22" fillId="2" borderId="0" xfId="0" applyFont="1" applyFill="1" applyAlignment="1">
      <alignment horizontal="right" vertical="top"/>
    </xf>
    <xf numFmtId="3" fontId="40" fillId="0" borderId="1" xfId="0" applyNumberFormat="1" applyFont="1" applyBorder="1" applyAlignment="1">
      <alignment vertical="center"/>
    </xf>
    <xf numFmtId="0" fontId="9" fillId="0" borderId="12" xfId="0" applyFont="1" applyBorder="1" applyAlignment="1">
      <alignment vertical="center"/>
    </xf>
    <xf numFmtId="0" fontId="9" fillId="0" borderId="11" xfId="0" applyFont="1" applyBorder="1" applyAlignment="1">
      <alignment vertical="center"/>
    </xf>
    <xf numFmtId="3" fontId="40" fillId="0" borderId="1" xfId="0" applyNumberFormat="1" applyFont="1" applyBorder="1" applyAlignment="1">
      <alignment horizontal="center" vertical="center"/>
    </xf>
    <xf numFmtId="0" fontId="9" fillId="0" borderId="12" xfId="0" applyFont="1" applyBorder="1" applyAlignment="1">
      <alignment horizontal="left"/>
    </xf>
    <xf numFmtId="0" fontId="9" fillId="0" borderId="11" xfId="0" applyFont="1" applyBorder="1" applyAlignment="1">
      <alignment horizontal="left"/>
    </xf>
    <xf numFmtId="0" fontId="9" fillId="0" borderId="1" xfId="0" applyFont="1" applyBorder="1" applyAlignment="1">
      <alignment horizontal="center" vertical="center"/>
    </xf>
    <xf numFmtId="0" fontId="9" fillId="0" borderId="4" xfId="0" applyFont="1" applyBorder="1" applyAlignment="1">
      <alignment horizontal="left"/>
    </xf>
    <xf numFmtId="0" fontId="9" fillId="0" borderId="5" xfId="0" applyFont="1" applyBorder="1" applyAlignment="1">
      <alignment horizontal="left"/>
    </xf>
    <xf numFmtId="0" fontId="40" fillId="0" borderId="2" xfId="0" applyFont="1" applyBorder="1" applyAlignment="1">
      <alignment horizontal="center" wrapText="1"/>
    </xf>
    <xf numFmtId="0" fontId="40" fillId="0" borderId="1" xfId="0" applyFont="1" applyBorder="1" applyAlignment="1">
      <alignment horizontal="center" wrapText="1"/>
    </xf>
    <xf numFmtId="0" fontId="40" fillId="0" borderId="3" xfId="0" applyFont="1" applyBorder="1" applyAlignment="1">
      <alignment horizontal="center" wrapText="1"/>
    </xf>
    <xf numFmtId="0" fontId="9" fillId="0" borderId="6" xfId="0" applyFont="1" applyBorder="1" applyAlignment="1">
      <alignment horizontal="left"/>
    </xf>
    <xf numFmtId="0" fontId="9" fillId="0" borderId="7" xfId="0" applyFont="1" applyBorder="1" applyAlignment="1">
      <alignment horizontal="left"/>
    </xf>
    <xf numFmtId="0" fontId="40" fillId="0" borderId="3" xfId="0" applyFont="1" applyBorder="1" applyAlignment="1">
      <alignment horizontal="center" wrapText="1"/>
    </xf>
    <xf numFmtId="0" fontId="40" fillId="0" borderId="12" xfId="0" applyFont="1" applyBorder="1" applyAlignment="1">
      <alignment horizontal="center" wrapText="1"/>
    </xf>
    <xf numFmtId="0" fontId="40" fillId="0" borderId="13" xfId="0" applyFont="1" applyBorder="1" applyAlignment="1">
      <alignment horizontal="center" wrapText="1"/>
    </xf>
    <xf numFmtId="0" fontId="40" fillId="0" borderId="11" xfId="0" applyFont="1" applyBorder="1" applyAlignment="1">
      <alignment horizontal="center" wrapText="1"/>
    </xf>
    <xf numFmtId="0" fontId="9" fillId="0" borderId="8" xfId="0" applyFont="1" applyBorder="1" applyAlignment="1">
      <alignment horizontal="left"/>
    </xf>
    <xf numFmtId="0" fontId="9" fillId="0" borderId="9" xfId="0" applyFont="1" applyBorder="1" applyAlignment="1">
      <alignment horizontal="left"/>
    </xf>
    <xf numFmtId="0" fontId="38" fillId="0" borderId="0" xfId="0" applyFont="1" applyAlignment="1">
      <alignment horizontal="left" vertical="center"/>
    </xf>
    <xf numFmtId="3" fontId="9" fillId="0" borderId="1" xfId="0" applyNumberFormat="1" applyFont="1" applyBorder="1" applyAlignment="1">
      <alignment vertical="center"/>
    </xf>
    <xf numFmtId="3" fontId="9" fillId="0" borderId="1" xfId="0" applyNumberFormat="1" applyFont="1" applyBorder="1" applyAlignment="1">
      <alignment horizontal="center" vertical="center"/>
    </xf>
    <xf numFmtId="0" fontId="41" fillId="0" borderId="0" xfId="0" applyFont="1"/>
    <xf numFmtId="0" fontId="9" fillId="0" borderId="12" xfId="0" applyFont="1" applyBorder="1" applyAlignment="1">
      <alignment vertical="center"/>
    </xf>
    <xf numFmtId="0" fontId="9" fillId="0" borderId="11" xfId="0" applyFont="1" applyBorder="1" applyAlignment="1">
      <alignment vertical="center"/>
    </xf>
    <xf numFmtId="0" fontId="9" fillId="0" borderId="0" xfId="0" applyFont="1" applyAlignment="1">
      <alignment horizontal="left" vertical="center"/>
    </xf>
    <xf numFmtId="3" fontId="9" fillId="0" borderId="0" xfId="0" applyNumberFormat="1" applyFont="1"/>
    <xf numFmtId="3" fontId="9" fillId="0" borderId="1" xfId="0" applyNumberFormat="1" applyFont="1" applyBorder="1" applyAlignment="1">
      <alignment horizontal="right" vertical="center" wrapText="1"/>
    </xf>
    <xf numFmtId="3" fontId="9" fillId="0" borderId="1" xfId="0" applyNumberFormat="1" applyFont="1" applyBorder="1" applyAlignment="1">
      <alignment vertical="center" wrapText="1"/>
    </xf>
    <xf numFmtId="3" fontId="9" fillId="0" borderId="1" xfId="0" applyNumberFormat="1" applyFont="1" applyBorder="1" applyAlignment="1">
      <alignment horizontal="center"/>
    </xf>
    <xf numFmtId="3" fontId="9" fillId="0" borderId="1" xfId="0" applyNumberFormat="1" applyFont="1" applyBorder="1"/>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1" xfId="0" applyFont="1" applyBorder="1" applyAlignment="1">
      <alignment horizontal="center" vertical="center" wrapText="1"/>
    </xf>
    <xf numFmtId="3" fontId="9" fillId="0" borderId="0" xfId="0" applyNumberFormat="1" applyFont="1" applyAlignment="1">
      <alignment horizontal="right" vertical="center" wrapText="1"/>
    </xf>
    <xf numFmtId="3" fontId="9" fillId="0" borderId="0" xfId="0" applyNumberFormat="1" applyFont="1" applyAlignment="1">
      <alignment horizontal="center" vertical="center" wrapText="1"/>
    </xf>
    <xf numFmtId="0" fontId="9" fillId="0" borderId="0" xfId="0" applyFont="1" applyAlignment="1">
      <alignment vertical="center" wrapText="1"/>
    </xf>
    <xf numFmtId="3" fontId="9" fillId="0" borderId="1"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40" fillId="0" borderId="1" xfId="0" applyFont="1" applyBorder="1" applyAlignment="1">
      <alignment horizontal="center" vertical="center" wrapText="1"/>
    </xf>
    <xf numFmtId="0" fontId="36" fillId="0" borderId="2" xfId="0" applyFont="1" applyBorder="1" applyAlignment="1">
      <alignment horizontal="center" wrapText="1"/>
    </xf>
    <xf numFmtId="0" fontId="40" fillId="0" borderId="11" xfId="0" applyFont="1" applyBorder="1" applyAlignment="1">
      <alignment horizontal="center" vertical="center" wrapText="1"/>
    </xf>
    <xf numFmtId="0" fontId="40" fillId="0" borderId="4" xfId="0" applyFont="1" applyBorder="1" applyAlignment="1">
      <alignment horizontal="center" wrapText="1"/>
    </xf>
    <xf numFmtId="0" fontId="40" fillId="0" borderId="14" xfId="0" applyFont="1" applyBorder="1" applyAlignment="1">
      <alignment horizontal="center" wrapText="1"/>
    </xf>
    <xf numFmtId="0" fontId="40" fillId="0" borderId="5" xfId="0" applyFont="1" applyBorder="1" applyAlignment="1">
      <alignment horizontal="center" wrapText="1"/>
    </xf>
    <xf numFmtId="0" fontId="36" fillId="0" borderId="10" xfId="0" applyFont="1" applyBorder="1" applyAlignment="1">
      <alignment horizontal="center" wrapText="1"/>
    </xf>
    <xf numFmtId="0" fontId="40" fillId="0" borderId="1" xfId="0" applyFont="1" applyBorder="1" applyAlignment="1">
      <alignment horizontal="center" wrapText="1"/>
    </xf>
    <xf numFmtId="0" fontId="40" fillId="0" borderId="8" xfId="0" applyFont="1" applyBorder="1" applyAlignment="1">
      <alignment horizontal="center" wrapText="1"/>
    </xf>
    <xf numFmtId="0" fontId="40" fillId="0" borderId="15" xfId="0" applyFont="1" applyBorder="1" applyAlignment="1">
      <alignment horizontal="center" wrapText="1"/>
    </xf>
    <xf numFmtId="0" fontId="40" fillId="0" borderId="9" xfId="0" applyFont="1" applyBorder="1" applyAlignment="1">
      <alignment horizontal="center" wrapText="1"/>
    </xf>
    <xf numFmtId="0" fontId="36" fillId="0" borderId="3" xfId="0" applyFont="1" applyBorder="1" applyAlignment="1">
      <alignment horizontal="center" wrapText="1"/>
    </xf>
    <xf numFmtId="3" fontId="25" fillId="2" borderId="0" xfId="0" applyNumberFormat="1" applyFont="1" applyFill="1" applyAlignment="1">
      <alignment horizontal="right" vertical="center" wrapText="1"/>
    </xf>
    <xf numFmtId="0" fontId="25" fillId="2" borderId="0" xfId="0" applyFont="1" applyFill="1" applyAlignment="1">
      <alignment horizontal="center" vertical="center" wrapText="1"/>
    </xf>
    <xf numFmtId="0" fontId="25" fillId="2" borderId="0" xfId="0" applyFont="1" applyFill="1" applyAlignment="1">
      <alignment vertical="center" wrapText="1"/>
    </xf>
    <xf numFmtId="3" fontId="31" fillId="2" borderId="1" xfId="0" applyNumberFormat="1" applyFont="1" applyFill="1" applyBorder="1" applyAlignment="1">
      <alignment vertical="center"/>
    </xf>
    <xf numFmtId="0" fontId="31" fillId="2" borderId="1" xfId="0" applyFont="1" applyFill="1" applyBorder="1" applyAlignment="1">
      <alignment vertical="center"/>
    </xf>
    <xf numFmtId="0" fontId="31" fillId="2" borderId="1" xfId="0" applyFont="1" applyFill="1" applyBorder="1" applyAlignment="1">
      <alignment horizontal="center" vertical="center"/>
    </xf>
    <xf numFmtId="0" fontId="31" fillId="2" borderId="2" xfId="0" applyFont="1" applyFill="1" applyBorder="1" applyAlignment="1">
      <alignment horizontal="left"/>
    </xf>
    <xf numFmtId="0" fontId="31" fillId="2" borderId="1" xfId="0" applyFont="1" applyFill="1" applyBorder="1" applyAlignment="1">
      <alignment horizontal="center" wrapText="1"/>
    </xf>
    <xf numFmtId="0" fontId="31" fillId="2" borderId="10" xfId="0" applyFont="1" applyFill="1" applyBorder="1" applyAlignment="1">
      <alignment horizontal="left"/>
    </xf>
    <xf numFmtId="0" fontId="31" fillId="2" borderId="8" xfId="0" applyFont="1" applyFill="1" applyBorder="1" applyAlignment="1">
      <alignment horizontal="center" wrapText="1"/>
    </xf>
    <xf numFmtId="0" fontId="31" fillId="2" borderId="15" xfId="0" applyFont="1" applyFill="1" applyBorder="1" applyAlignment="1">
      <alignment horizontal="center" wrapText="1"/>
    </xf>
    <xf numFmtId="0" fontId="31" fillId="2" borderId="9" xfId="0" applyFont="1" applyFill="1" applyBorder="1" applyAlignment="1">
      <alignment horizontal="center" wrapText="1"/>
    </xf>
    <xf numFmtId="0" fontId="31" fillId="2" borderId="3" xfId="0" applyFont="1" applyFill="1" applyBorder="1" applyAlignment="1">
      <alignment horizontal="left"/>
    </xf>
    <xf numFmtId="3" fontId="22" fillId="2" borderId="0" xfId="0" applyNumberFormat="1" applyFont="1" applyFill="1" applyAlignment="1">
      <alignment horizontal="right" vertical="center" wrapText="1"/>
    </xf>
    <xf numFmtId="0" fontId="17" fillId="2" borderId="0" xfId="0" applyFont="1" applyFill="1" applyAlignment="1">
      <alignment vertical="center"/>
    </xf>
    <xf numFmtId="3" fontId="31" fillId="2" borderId="0" xfId="0" applyNumberFormat="1" applyFont="1" applyFill="1" applyAlignment="1">
      <alignment vertical="center"/>
    </xf>
    <xf numFmtId="0" fontId="31" fillId="2" borderId="0" xfId="0" applyFont="1" applyFill="1" applyAlignment="1">
      <alignment vertical="center"/>
    </xf>
    <xf numFmtId="0" fontId="31" fillId="2" borderId="2" xfId="0" applyFont="1" applyFill="1" applyBorder="1" applyAlignment="1">
      <alignment horizontal="center" wrapText="1"/>
    </xf>
    <xf numFmtId="0" fontId="31" fillId="2" borderId="3" xfId="0" applyFont="1" applyFill="1" applyBorder="1" applyAlignment="1">
      <alignment horizontal="center" wrapText="1"/>
    </xf>
    <xf numFmtId="3" fontId="42" fillId="2" borderId="0" xfId="0" applyNumberFormat="1" applyFont="1" applyFill="1" applyAlignment="1">
      <alignment vertical="center"/>
    </xf>
    <xf numFmtId="0" fontId="42" fillId="2" borderId="0" xfId="0" applyFont="1" applyFill="1" applyAlignment="1">
      <alignment vertical="center"/>
    </xf>
    <xf numFmtId="0" fontId="31" fillId="2" borderId="1" xfId="0" applyFont="1" applyFill="1" applyBorder="1" applyAlignment="1">
      <alignment horizontal="center" wrapText="1"/>
    </xf>
    <xf numFmtId="0" fontId="43" fillId="2" borderId="0" xfId="0" applyFont="1" applyFill="1" applyAlignment="1">
      <alignment vertical="center"/>
    </xf>
    <xf numFmtId="3" fontId="0" fillId="2" borderId="0" xfId="0" applyNumberFormat="1" applyFill="1"/>
    <xf numFmtId="3" fontId="31" fillId="2" borderId="1" xfId="0" applyNumberFormat="1" applyFont="1" applyFill="1" applyBorder="1" applyAlignment="1">
      <alignment horizontal="right" vertical="center" wrapText="1"/>
    </xf>
    <xf numFmtId="0" fontId="31" fillId="2" borderId="1" xfId="0" applyFont="1" applyFill="1" applyBorder="1" applyAlignment="1">
      <alignment vertical="center" wrapText="1"/>
    </xf>
    <xf numFmtId="0" fontId="31" fillId="2" borderId="1" xfId="0" applyFont="1" applyFill="1" applyBorder="1" applyAlignment="1">
      <alignment horizontal="right" vertical="center" wrapText="1"/>
    </xf>
    <xf numFmtId="0" fontId="31" fillId="2" borderId="2" xfId="0" applyFont="1" applyFill="1" applyBorder="1" applyAlignment="1">
      <alignment horizontal="center" vertical="center" wrapText="1"/>
    </xf>
    <xf numFmtId="0" fontId="31" fillId="2" borderId="1" xfId="0" applyFont="1" applyFill="1" applyBorder="1" applyAlignment="1">
      <alignment vertical="center" wrapText="1"/>
    </xf>
    <xf numFmtId="0" fontId="31" fillId="2" borderId="1" xfId="0" applyFont="1" applyFill="1" applyBorder="1" applyAlignment="1">
      <alignment horizontal="center" vertical="center" wrapText="1"/>
    </xf>
    <xf numFmtId="0" fontId="17" fillId="2" borderId="0" xfId="0" applyFont="1" applyFill="1" applyAlignment="1">
      <alignment horizontal="left" vertical="center"/>
    </xf>
    <xf numFmtId="0" fontId="31" fillId="2" borderId="4" xfId="0" applyFont="1" applyFill="1" applyBorder="1" applyAlignment="1">
      <alignment horizontal="center" vertical="center" wrapText="1"/>
    </xf>
    <xf numFmtId="0" fontId="31" fillId="2" borderId="14"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31" fillId="2" borderId="15" xfId="0" applyFont="1" applyFill="1" applyBorder="1" applyAlignment="1">
      <alignment horizontal="center" vertical="center" wrapText="1"/>
    </xf>
    <xf numFmtId="0" fontId="31" fillId="2" borderId="9" xfId="0" applyFont="1" applyFill="1" applyBorder="1" applyAlignment="1">
      <alignment horizontal="center" vertical="center" wrapText="1"/>
    </xf>
    <xf numFmtId="0" fontId="31" fillId="2" borderId="0" xfId="0" applyFont="1" applyFill="1" applyAlignment="1">
      <alignment horizontal="left" vertical="center" wrapText="1"/>
    </xf>
    <xf numFmtId="0" fontId="22" fillId="2" borderId="0" xfId="0" applyFont="1" applyFill="1" applyAlignment="1">
      <alignment horizontal="left" vertical="center" wrapText="1"/>
    </xf>
    <xf numFmtId="0" fontId="31" fillId="2" borderId="1" xfId="0" applyFont="1" applyFill="1" applyBorder="1" applyAlignment="1">
      <alignment horizontal="left" wrapText="1"/>
    </xf>
    <xf numFmtId="9" fontId="31" fillId="2" borderId="1" xfId="0" applyNumberFormat="1" applyFont="1" applyFill="1" applyBorder="1"/>
    <xf numFmtId="0" fontId="22" fillId="0" borderId="0" xfId="0" applyFont="1"/>
    <xf numFmtId="0" fontId="22" fillId="0" borderId="0" xfId="0" applyFont="1" applyAlignment="1">
      <alignment vertical="center" wrapText="1"/>
    </xf>
    <xf numFmtId="0" fontId="22" fillId="0" borderId="0" xfId="0" applyFont="1" applyAlignment="1">
      <alignment vertical="center"/>
    </xf>
    <xf numFmtId="0" fontId="24" fillId="0" borderId="0" xfId="0" applyFont="1"/>
    <xf numFmtId="0" fontId="22" fillId="0" borderId="0" xfId="0" applyFont="1" applyAlignment="1">
      <alignment horizontal="left" vertical="top" wrapText="1"/>
    </xf>
    <xf numFmtId="0" fontId="22" fillId="0" borderId="0" xfId="0" applyFont="1" applyAlignment="1">
      <alignment horizontal="left" vertical="top" wrapText="1"/>
    </xf>
    <xf numFmtId="169" fontId="22" fillId="2" borderId="1" xfId="3" applyNumberFormat="1" applyFont="1" applyFill="1" applyBorder="1" applyAlignment="1">
      <alignment horizontal="left" indent="1"/>
    </xf>
    <xf numFmtId="0" fontId="22" fillId="2" borderId="1" xfId="0" applyFont="1" applyFill="1" applyBorder="1" applyAlignment="1">
      <alignment horizontal="right" vertical="top" wrapText="1"/>
    </xf>
    <xf numFmtId="0" fontId="22" fillId="2" borderId="0" xfId="0" applyFont="1" applyFill="1" applyAlignment="1">
      <alignment horizontal="left" vertical="center" indent="1"/>
    </xf>
    <xf numFmtId="0" fontId="22" fillId="2" borderId="1" xfId="0" applyFont="1" applyFill="1" applyBorder="1" applyAlignment="1">
      <alignment horizontal="right" vertical="top"/>
    </xf>
    <xf numFmtId="0" fontId="36" fillId="3" borderId="0" xfId="0" applyFont="1" applyFill="1"/>
    <xf numFmtId="0" fontId="40" fillId="0" borderId="0" xfId="0" applyFont="1"/>
    <xf numFmtId="0" fontId="22" fillId="7" borderId="0" xfId="0" applyFont="1" applyFill="1"/>
    <xf numFmtId="0" fontId="22" fillId="7" borderId="0" xfId="0" applyFont="1" applyFill="1" applyAlignment="1">
      <alignment wrapText="1"/>
    </xf>
    <xf numFmtId="0" fontId="22" fillId="2" borderId="0" xfId="0" applyFont="1" applyFill="1" applyAlignment="1">
      <alignment horizontal="right" vertical="top" wrapText="1"/>
    </xf>
    <xf numFmtId="0" fontId="22" fillId="8" borderId="0" xfId="0" applyFont="1" applyFill="1" applyAlignment="1">
      <alignment horizontal="left" vertical="center" wrapText="1"/>
    </xf>
    <xf numFmtId="0" fontId="40" fillId="2" borderId="0" xfId="0" applyFont="1" applyFill="1"/>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vertical="center"/>
    </xf>
    <xf numFmtId="0" fontId="39" fillId="2" borderId="0" xfId="0" applyFont="1" applyFill="1"/>
    <xf numFmtId="169" fontId="31" fillId="7" borderId="1" xfId="0" applyNumberFormat="1" applyFont="1" applyFill="1" applyBorder="1"/>
    <xf numFmtId="169" fontId="31" fillId="7" borderId="1" xfId="3" applyNumberFormat="1" applyFont="1" applyFill="1" applyBorder="1" applyAlignment="1">
      <alignment vertical="center"/>
    </xf>
    <xf numFmtId="0" fontId="31" fillId="7" borderId="2" xfId="0" applyFont="1" applyFill="1" applyBorder="1" applyAlignment="1">
      <alignment horizontal="center" wrapText="1"/>
    </xf>
    <xf numFmtId="169" fontId="22" fillId="2" borderId="1" xfId="3" applyNumberFormat="1" applyFont="1" applyFill="1" applyBorder="1" applyAlignment="1">
      <alignment vertical="center"/>
    </xf>
    <xf numFmtId="0" fontId="31" fillId="7" borderId="1" xfId="0" applyFont="1" applyFill="1" applyBorder="1" applyAlignment="1">
      <alignment horizontal="center"/>
    </xf>
    <xf numFmtId="0" fontId="31" fillId="7" borderId="1" xfId="0" applyFont="1" applyFill="1" applyBorder="1" applyAlignment="1">
      <alignment horizontal="center" wrapText="1"/>
    </xf>
    <xf numFmtId="0" fontId="31" fillId="7" borderId="3" xfId="0" applyFont="1" applyFill="1" applyBorder="1" applyAlignment="1">
      <alignment horizontal="center" wrapText="1"/>
    </xf>
    <xf numFmtId="169" fontId="31" fillId="8" borderId="1" xfId="0" applyNumberFormat="1" applyFont="1" applyFill="1" applyBorder="1"/>
    <xf numFmtId="0" fontId="31" fillId="8" borderId="1" xfId="0" applyFont="1" applyFill="1" applyBorder="1"/>
    <xf numFmtId="169" fontId="31" fillId="8" borderId="1" xfId="3" applyNumberFormat="1" applyFont="1" applyFill="1" applyBorder="1" applyAlignment="1">
      <alignment vertical="center"/>
    </xf>
    <xf numFmtId="0" fontId="31" fillId="8" borderId="1" xfId="0" applyFont="1" applyFill="1" applyBorder="1" applyAlignment="1">
      <alignment horizontal="center"/>
    </xf>
    <xf numFmtId="0" fontId="31" fillId="8" borderId="1" xfId="0" applyFont="1" applyFill="1" applyBorder="1" applyAlignment="1">
      <alignment horizontal="center" wrapText="1"/>
    </xf>
    <xf numFmtId="0" fontId="31" fillId="8" borderId="1" xfId="0" applyFont="1" applyFill="1" applyBorder="1" applyAlignment="1">
      <alignment wrapText="1"/>
    </xf>
    <xf numFmtId="0" fontId="39" fillId="2" borderId="8" xfId="0" applyFont="1" applyFill="1" applyBorder="1"/>
    <xf numFmtId="0" fontId="39" fillId="2" borderId="15" xfId="0" applyFont="1" applyFill="1" applyBorder="1"/>
    <xf numFmtId="0" fontId="39" fillId="2" borderId="9" xfId="0" applyFont="1" applyFill="1" applyBorder="1"/>
    <xf numFmtId="0" fontId="9" fillId="6" borderId="12" xfId="0" applyFont="1" applyFill="1" applyBorder="1" applyAlignment="1">
      <alignment horizontal="center" vertical="center"/>
    </xf>
    <xf numFmtId="0" fontId="9" fillId="6" borderId="11" xfId="0" applyFont="1" applyFill="1" applyBorder="1" applyAlignment="1">
      <alignment horizontal="center" vertical="center"/>
    </xf>
    <xf numFmtId="10" fontId="9" fillId="6" borderId="1" xfId="0" applyNumberFormat="1" applyFont="1" applyFill="1" applyBorder="1" applyAlignment="1">
      <alignment horizontal="center" vertical="center"/>
    </xf>
    <xf numFmtId="10" fontId="9" fillId="0" borderId="1" xfId="0" applyNumberFormat="1" applyFont="1" applyBorder="1" applyAlignment="1">
      <alignment horizontal="center" vertical="center"/>
    </xf>
    <xf numFmtId="0" fontId="9" fillId="0" borderId="1" xfId="0" applyFont="1" applyBorder="1"/>
    <xf numFmtId="0" fontId="40" fillId="0" borderId="1" xfId="0" applyFont="1" applyBorder="1" applyAlignment="1">
      <alignment horizontal="left" indent="6"/>
    </xf>
    <xf numFmtId="0" fontId="38" fillId="0" borderId="12" xfId="0" applyFont="1" applyBorder="1" applyAlignment="1">
      <alignment horizontal="center" vertical="center"/>
    </xf>
    <xf numFmtId="0" fontId="38" fillId="0" borderId="11" xfId="0" applyFont="1" applyBorder="1" applyAlignment="1">
      <alignment horizontal="center" vertical="center"/>
    </xf>
    <xf numFmtId="164" fontId="9" fillId="0" borderId="1" xfId="0" applyNumberFormat="1" applyFont="1" applyBorder="1" applyAlignment="1">
      <alignment horizontal="center" vertical="center"/>
    </xf>
    <xf numFmtId="2" fontId="9" fillId="6" borderId="1" xfId="0" applyNumberFormat="1" applyFont="1" applyFill="1" applyBorder="1" applyAlignment="1">
      <alignment horizontal="center" vertical="center"/>
    </xf>
    <xf numFmtId="2" fontId="9" fillId="0" borderId="1" xfId="0" applyNumberFormat="1" applyFont="1" applyBorder="1" applyAlignment="1">
      <alignment horizontal="center" vertical="center"/>
    </xf>
    <xf numFmtId="0" fontId="9" fillId="0" borderId="12" xfId="0" applyFont="1" applyBorder="1" applyAlignment="1">
      <alignment horizontal="center" wrapText="1"/>
    </xf>
    <xf numFmtId="0" fontId="9" fillId="0" borderId="11" xfId="0" applyFont="1" applyBorder="1" applyAlignment="1">
      <alignment horizontal="center" wrapText="1"/>
    </xf>
    <xf numFmtId="0" fontId="9" fillId="0" borderId="12" xfId="0" applyFont="1" applyBorder="1" applyAlignment="1">
      <alignment horizontal="center"/>
    </xf>
    <xf numFmtId="0" fontId="9" fillId="0" borderId="11" xfId="0" applyFont="1" applyBorder="1" applyAlignment="1">
      <alignment horizontal="center"/>
    </xf>
    <xf numFmtId="0" fontId="46" fillId="2" borderId="0" xfId="0" applyFont="1" applyFill="1"/>
    <xf numFmtId="0" fontId="23" fillId="2" borderId="0" xfId="0" applyFont="1" applyFill="1" applyAlignment="1">
      <alignment horizontal="left" vertical="center"/>
    </xf>
    <xf numFmtId="0" fontId="22" fillId="2" borderId="0" xfId="0" applyFont="1" applyFill="1" applyAlignment="1">
      <alignment horizontal="left" vertical="top"/>
    </xf>
    <xf numFmtId="0" fontId="9" fillId="0" borderId="0" xfId="0" applyFont="1" applyAlignment="1">
      <alignment horizontal="left" vertical="top" wrapText="1"/>
    </xf>
    <xf numFmtId="0" fontId="39" fillId="0" borderId="0" xfId="0" applyFont="1"/>
    <xf numFmtId="0" fontId="31" fillId="2" borderId="0" xfId="0" applyFont="1" applyFill="1" applyAlignment="1">
      <alignment horizontal="left" vertical="center"/>
    </xf>
    <xf numFmtId="0" fontId="31" fillId="2" borderId="0" xfId="0" applyFont="1" applyFill="1" applyAlignment="1">
      <alignment horizontal="left" vertical="center" indent="5"/>
    </xf>
    <xf numFmtId="0" fontId="47" fillId="0" borderId="0" xfId="0" applyFont="1" applyAlignment="1">
      <alignment horizontal="center" vertical="center"/>
    </xf>
    <xf numFmtId="3" fontId="21" fillId="0" borderId="0" xfId="0" applyNumberFormat="1" applyFont="1"/>
    <xf numFmtId="0" fontId="47" fillId="0" borderId="0" xfId="0" applyFont="1" applyAlignment="1">
      <alignment horizontal="center" vertical="center"/>
    </xf>
    <xf numFmtId="0" fontId="22" fillId="0" borderId="0" xfId="0" applyFont="1" applyAlignment="1">
      <alignment horizontal="left" vertical="center"/>
    </xf>
    <xf numFmtId="169" fontId="21" fillId="0" borderId="0" xfId="3" applyNumberFormat="1" applyFont="1"/>
    <xf numFmtId="164" fontId="21" fillId="0" borderId="0" xfId="0" applyNumberFormat="1" applyFont="1"/>
    <xf numFmtId="10" fontId="9" fillId="0" borderId="0" xfId="4" applyNumberFormat="1" applyFont="1" applyAlignment="1">
      <alignment vertical="center"/>
    </xf>
    <xf numFmtId="169" fontId="9" fillId="0" borderId="0" xfId="3" applyNumberFormat="1" applyFont="1"/>
    <xf numFmtId="0" fontId="9" fillId="0" borderId="0" xfId="0" applyFont="1" applyAlignment="1">
      <alignment horizontal="right" vertical="center"/>
    </xf>
    <xf numFmtId="0" fontId="9" fillId="0" borderId="0" xfId="0" applyFont="1" applyAlignment="1">
      <alignment horizontal="right"/>
    </xf>
    <xf numFmtId="169" fontId="9" fillId="0" borderId="0" xfId="3" applyNumberFormat="1" applyFont="1" applyAlignment="1">
      <alignment vertical="center"/>
    </xf>
    <xf numFmtId="164" fontId="9" fillId="0" borderId="0" xfId="4" applyNumberFormat="1" applyFont="1" applyAlignment="1">
      <alignment vertical="center"/>
    </xf>
    <xf numFmtId="0" fontId="22" fillId="2" borderId="0" xfId="0" applyFont="1" applyFill="1" applyAlignment="1">
      <alignment vertical="top"/>
    </xf>
    <xf numFmtId="0" fontId="47" fillId="0" borderId="0" xfId="0" applyFont="1" applyAlignment="1">
      <alignment horizontal="center"/>
    </xf>
    <xf numFmtId="169" fontId="36" fillId="0" borderId="0" xfId="0" applyNumberFormat="1" applyFont="1"/>
    <xf numFmtId="164" fontId="21" fillId="0" borderId="0" xfId="4" applyNumberFormat="1" applyFont="1"/>
    <xf numFmtId="169" fontId="21" fillId="0" borderId="0" xfId="0" applyNumberFormat="1" applyFont="1"/>
    <xf numFmtId="10" fontId="17" fillId="2" borderId="1" xfId="0" applyNumberFormat="1" applyFont="1" applyFill="1" applyBorder="1" applyAlignment="1">
      <alignment horizontal="center" vertical="center" wrapText="1"/>
    </xf>
    <xf numFmtId="0" fontId="17" fillId="2" borderId="2" xfId="0" applyFont="1" applyFill="1" applyBorder="1" applyAlignment="1">
      <alignment vertical="center" wrapText="1"/>
    </xf>
    <xf numFmtId="9" fontId="17" fillId="2" borderId="1" xfId="0" applyNumberFormat="1" applyFont="1" applyFill="1" applyBorder="1" applyAlignment="1">
      <alignment horizontal="center" vertical="center" wrapText="1"/>
    </xf>
    <xf numFmtId="0" fontId="17" fillId="2" borderId="10" xfId="0" applyFont="1" applyFill="1" applyBorder="1" applyAlignment="1">
      <alignment vertical="center" wrapText="1"/>
    </xf>
    <xf numFmtId="0" fontId="17" fillId="2" borderId="3" xfId="0" applyFont="1" applyFill="1" applyBorder="1" applyAlignment="1">
      <alignment vertical="center" wrapText="1"/>
    </xf>
    <xf numFmtId="0" fontId="17" fillId="2" borderId="4"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169" fontId="9" fillId="0" borderId="0" xfId="4" applyNumberFormat="1" applyFont="1" applyFill="1"/>
    <xf numFmtId="0" fontId="9" fillId="0" borderId="0" xfId="0" applyFont="1" applyAlignment="1">
      <alignment horizontal="center" vertical="center" wrapText="1"/>
    </xf>
    <xf numFmtId="0" fontId="9" fillId="0" borderId="0" xfId="0" applyFont="1" applyAlignment="1">
      <alignment horizontal="center" vertical="center"/>
    </xf>
    <xf numFmtId="10" fontId="9" fillId="0" borderId="0" xfId="4" applyNumberFormat="1" applyFont="1" applyFill="1" applyAlignment="1">
      <alignment horizontal="center" vertical="center"/>
    </xf>
    <xf numFmtId="0" fontId="9" fillId="0" borderId="0" xfId="0" applyFont="1" applyAlignment="1">
      <alignment horizontal="center" vertical="top" wrapText="1"/>
    </xf>
    <xf numFmtId="10" fontId="9" fillId="0" borderId="0" xfId="4" applyNumberFormat="1" applyFont="1" applyFill="1"/>
    <xf numFmtId="170" fontId="9" fillId="0" borderId="0" xfId="3" applyNumberFormat="1" applyFont="1" applyFill="1"/>
    <xf numFmtId="0" fontId="9" fillId="0" borderId="0" xfId="0" applyFont="1" applyAlignment="1">
      <alignment horizontal="center"/>
    </xf>
    <xf numFmtId="10" fontId="31" fillId="2" borderId="1" xfId="0"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2" borderId="13"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1" fillId="2" borderId="2" xfId="0" applyFont="1" applyFill="1" applyBorder="1" applyAlignment="1">
      <alignment vertical="center" wrapTex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21" fillId="6" borderId="1" xfId="0" applyFont="1" applyFill="1" applyBorder="1" applyAlignment="1">
      <alignment horizontal="left" vertical="top" wrapText="1"/>
    </xf>
    <xf numFmtId="0" fontId="21" fillId="6" borderId="1" xfId="0" applyFont="1" applyFill="1" applyBorder="1" applyAlignment="1">
      <alignment horizontal="center" vertical="center" wrapText="1"/>
    </xf>
    <xf numFmtId="0" fontId="22" fillId="0" borderId="1" xfId="0" applyFont="1" applyBorder="1" applyAlignment="1">
      <alignment vertical="center" wrapText="1"/>
    </xf>
    <xf numFmtId="0" fontId="17" fillId="0" borderId="1" xfId="0" applyFont="1" applyBorder="1" applyAlignment="1">
      <alignment vertical="center" wrapText="1"/>
    </xf>
    <xf numFmtId="3" fontId="9" fillId="0" borderId="0" xfId="0" applyNumberFormat="1" applyFont="1" applyAlignment="1">
      <alignment horizontal="left" vertical="center"/>
    </xf>
    <xf numFmtId="0" fontId="24" fillId="2" borderId="0" xfId="0" applyFont="1" applyFill="1" applyAlignment="1">
      <alignment horizontal="left" indent="1"/>
    </xf>
    <xf numFmtId="0" fontId="22" fillId="2" borderId="0" xfId="0" applyFont="1" applyFill="1" applyAlignment="1">
      <alignment horizontal="left" vertical="center"/>
    </xf>
    <xf numFmtId="0" fontId="9" fillId="0" borderId="0" xfId="0" applyFont="1" applyAlignment="1">
      <alignment horizontal="left" vertical="center" indent="1"/>
    </xf>
    <xf numFmtId="0" fontId="23" fillId="2" borderId="0" xfId="0" applyFont="1" applyFill="1" applyAlignment="1">
      <alignment horizontal="left" vertical="center" wrapText="1"/>
    </xf>
    <xf numFmtId="0" fontId="22" fillId="2" borderId="0" xfId="0" applyFont="1" applyFill="1" applyAlignment="1">
      <alignment horizontal="left" vertical="top" indent="1"/>
    </xf>
    <xf numFmtId="0" fontId="31" fillId="2" borderId="0" xfId="0" applyFont="1" applyFill="1" applyAlignment="1">
      <alignment horizontal="left" vertical="center" indent="1"/>
    </xf>
    <xf numFmtId="0" fontId="22" fillId="2" borderId="0" xfId="0" applyFont="1" applyFill="1" applyAlignment="1">
      <alignment horizontal="left" indent="1"/>
    </xf>
    <xf numFmtId="0" fontId="31" fillId="2" borderId="0" xfId="0" applyFont="1" applyFill="1" applyAlignment="1">
      <alignment horizontal="left" vertical="top" indent="1"/>
    </xf>
    <xf numFmtId="0" fontId="22" fillId="2" borderId="0" xfId="0" applyFont="1" applyFill="1" applyAlignment="1">
      <alignment vertical="top" wrapText="1"/>
    </xf>
    <xf numFmtId="0" fontId="0" fillId="0" borderId="0" xfId="0" applyAlignment="1">
      <alignment vertical="top" wrapText="1"/>
    </xf>
    <xf numFmtId="0" fontId="22" fillId="2" borderId="0" xfId="0" applyFont="1" applyFill="1" applyAlignment="1">
      <alignment vertical="top" wrapText="1"/>
    </xf>
    <xf numFmtId="0" fontId="31" fillId="2" borderId="0" xfId="0" applyFont="1" applyFill="1" applyAlignment="1">
      <alignment horizontal="center" vertical="top"/>
    </xf>
    <xf numFmtId="0" fontId="9" fillId="0" borderId="0" xfId="0" applyFont="1" applyAlignment="1">
      <alignment horizontal="left" vertical="top"/>
    </xf>
    <xf numFmtId="0" fontId="22" fillId="2" borderId="1" xfId="0" applyFont="1" applyFill="1" applyBorder="1" applyAlignment="1">
      <alignment wrapText="1"/>
    </xf>
    <xf numFmtId="169" fontId="22" fillId="2" borderId="1" xfId="3" applyNumberFormat="1" applyFont="1" applyFill="1" applyBorder="1" applyAlignment="1">
      <alignment wrapText="1"/>
    </xf>
    <xf numFmtId="165" fontId="22" fillId="2" borderId="0" xfId="0" applyNumberFormat="1" applyFont="1" applyFill="1" applyAlignment="1">
      <alignment horizontal="center" vertical="center" wrapText="1"/>
    </xf>
    <xf numFmtId="165" fontId="22" fillId="2" borderId="1" xfId="0" applyNumberFormat="1" applyFont="1" applyFill="1" applyBorder="1" applyAlignment="1">
      <alignment horizontal="center" vertical="center" wrapText="1"/>
    </xf>
    <xf numFmtId="0" fontId="22" fillId="2" borderId="1" xfId="0" applyFont="1" applyFill="1" applyBorder="1" applyAlignment="1">
      <alignment horizontal="left" vertical="center" indent="1"/>
    </xf>
    <xf numFmtId="9" fontId="21" fillId="0" borderId="0" xfId="4" applyFont="1"/>
    <xf numFmtId="0" fontId="21" fillId="0" borderId="0" xfId="0" applyFont="1" applyAlignment="1">
      <alignment horizontal="left" vertical="top"/>
    </xf>
    <xf numFmtId="9" fontId="31" fillId="2" borderId="1" xfId="0" applyNumberFormat="1" applyFont="1" applyFill="1" applyBorder="1" applyAlignment="1">
      <alignment horizontal="center" vertical="center" wrapText="1"/>
    </xf>
    <xf numFmtId="0" fontId="32" fillId="2" borderId="1" xfId="0" applyFont="1" applyFill="1" applyBorder="1" applyAlignment="1">
      <alignment horizontal="center" wrapText="1"/>
    </xf>
    <xf numFmtId="0" fontId="32" fillId="2" borderId="1" xfId="0" applyFont="1" applyFill="1" applyBorder="1" applyAlignment="1">
      <alignment horizontal="center" wrapText="1"/>
    </xf>
    <xf numFmtId="0" fontId="21" fillId="0" borderId="0" xfId="0" applyFont="1" applyAlignment="1">
      <alignment horizontal="left" vertical="top"/>
    </xf>
    <xf numFmtId="10" fontId="21" fillId="0" borderId="0" xfId="4" applyNumberFormat="1" applyFont="1"/>
    <xf numFmtId="0" fontId="48" fillId="0" borderId="0" xfId="0" applyFont="1" applyAlignment="1">
      <alignment horizontal="center"/>
    </xf>
    <xf numFmtId="3" fontId="9" fillId="0" borderId="0" xfId="0" applyNumberFormat="1" applyFont="1" applyAlignment="1">
      <alignment horizontal="center"/>
    </xf>
    <xf numFmtId="164" fontId="9" fillId="0" borderId="0" xfId="4" applyNumberFormat="1" applyFont="1"/>
    <xf numFmtId="169" fontId="9" fillId="0" borderId="0" xfId="3" applyNumberFormat="1" applyFont="1" applyBorder="1" applyAlignment="1">
      <alignment vertical="center"/>
    </xf>
    <xf numFmtId="164" fontId="9" fillId="0" borderId="0" xfId="4" applyNumberFormat="1" applyFont="1" applyAlignment="1">
      <alignment horizontal="right"/>
    </xf>
    <xf numFmtId="9" fontId="9" fillId="0" borderId="0" xfId="4" applyFont="1" applyAlignment="1">
      <alignment horizontal="center"/>
    </xf>
    <xf numFmtId="169" fontId="9" fillId="0" borderId="0" xfId="3" applyNumberFormat="1" applyFont="1" applyAlignment="1">
      <alignment horizontal="center"/>
    </xf>
    <xf numFmtId="3" fontId="22" fillId="2" borderId="0" xfId="0" applyNumberFormat="1" applyFont="1" applyFill="1" applyAlignment="1">
      <alignment horizontal="center" vertical="center" wrapText="1"/>
    </xf>
    <xf numFmtId="0" fontId="49" fillId="0" borderId="0" xfId="0" applyFont="1" applyAlignment="1">
      <alignment horizontal="center"/>
    </xf>
    <xf numFmtId="0" fontId="23" fillId="7" borderId="0" xfId="0" applyFont="1" applyFill="1"/>
    <xf numFmtId="0" fontId="24" fillId="7" borderId="0" xfId="0" applyFont="1" applyFill="1"/>
    <xf numFmtId="0" fontId="9" fillId="0" borderId="0" xfId="0" applyFont="1" applyAlignment="1">
      <alignment horizontal="left"/>
    </xf>
    <xf numFmtId="171" fontId="9" fillId="0" borderId="0" xfId="3" applyNumberFormat="1" applyFont="1" applyAlignment="1">
      <alignment vertical="center"/>
    </xf>
    <xf numFmtId="0" fontId="9" fillId="7" borderId="1" xfId="0" applyFont="1" applyFill="1" applyBorder="1" applyAlignment="1">
      <alignment horizontal="center"/>
    </xf>
    <xf numFmtId="0" fontId="9" fillId="7" borderId="1" xfId="0" applyFont="1" applyFill="1" applyBorder="1" applyAlignment="1">
      <alignment horizontal="center" vertical="center" wrapText="1"/>
    </xf>
    <xf numFmtId="164" fontId="9" fillId="6" borderId="1" xfId="4" applyNumberFormat="1" applyFont="1" applyFill="1" applyBorder="1" applyAlignment="1">
      <alignment horizontal="center"/>
    </xf>
    <xf numFmtId="164" fontId="11" fillId="2" borderId="1" xfId="4" applyNumberFormat="1" applyFont="1" applyFill="1" applyBorder="1" applyAlignment="1">
      <alignment horizontal="center"/>
    </xf>
    <xf numFmtId="0" fontId="22" fillId="2" borderId="1" xfId="0" applyFont="1" applyFill="1" applyBorder="1" applyAlignment="1">
      <alignment horizontal="right"/>
    </xf>
    <xf numFmtId="164" fontId="21" fillId="0" borderId="0" xfId="4" applyNumberFormat="1" applyFont="1" applyBorder="1" applyAlignment="1">
      <alignment horizontal="center"/>
    </xf>
    <xf numFmtId="0" fontId="9" fillId="6" borderId="1" xfId="0" applyFont="1" applyFill="1" applyBorder="1" applyAlignment="1">
      <alignment horizontal="center"/>
    </xf>
    <xf numFmtId="0" fontId="21" fillId="2" borderId="1" xfId="0" applyFont="1" applyFill="1" applyBorder="1" applyAlignment="1">
      <alignment horizontal="center"/>
    </xf>
    <xf numFmtId="0" fontId="22" fillId="2" borderId="1" xfId="0" applyFont="1" applyFill="1" applyBorder="1"/>
    <xf numFmtId="0" fontId="21" fillId="0" borderId="0" xfId="0" applyFont="1" applyAlignment="1">
      <alignment horizontal="center"/>
    </xf>
    <xf numFmtId="0" fontId="9" fillId="7" borderId="12" xfId="0" applyFont="1" applyFill="1" applyBorder="1" applyAlignment="1">
      <alignment horizontal="center" vertical="top"/>
    </xf>
    <xf numFmtId="0" fontId="9" fillId="7" borderId="11" xfId="0" applyFont="1" applyFill="1" applyBorder="1" applyAlignment="1">
      <alignment horizontal="center" vertical="top"/>
    </xf>
    <xf numFmtId="0" fontId="17" fillId="0" borderId="0" xfId="0" applyFont="1"/>
    <xf numFmtId="0" fontId="22" fillId="2" borderId="0" xfId="0" applyFont="1" applyFill="1" applyAlignment="1">
      <alignment horizontal="left" vertical="top" indent="2"/>
    </xf>
    <xf numFmtId="171" fontId="21" fillId="0" borderId="0" xfId="3" applyNumberFormat="1" applyFont="1"/>
    <xf numFmtId="164" fontId="22" fillId="2" borderId="0" xfId="0" applyNumberFormat="1" applyFont="1" applyFill="1" applyAlignment="1">
      <alignment wrapText="1"/>
    </xf>
    <xf numFmtId="0" fontId="22" fillId="2" borderId="0" xfId="0" applyFont="1" applyFill="1" applyAlignment="1">
      <alignment horizontal="right" vertical="center"/>
    </xf>
    <xf numFmtId="164" fontId="22" fillId="2" borderId="1" xfId="0" applyNumberFormat="1" applyFont="1" applyFill="1" applyBorder="1" applyAlignment="1">
      <alignment wrapText="1"/>
    </xf>
    <xf numFmtId="0" fontId="22" fillId="2" borderId="1" xfId="0" applyFont="1" applyFill="1" applyBorder="1" applyAlignment="1">
      <alignment horizontal="right" vertical="center"/>
    </xf>
    <xf numFmtId="0" fontId="22" fillId="2" borderId="1" xfId="0" applyFont="1" applyFill="1" applyBorder="1" applyAlignment="1">
      <alignment horizontal="right" wrapText="1"/>
    </xf>
    <xf numFmtId="3" fontId="36" fillId="0" borderId="0" xfId="0" applyNumberFormat="1" applyFont="1"/>
    <xf numFmtId="9" fontId="36" fillId="0" borderId="0" xfId="4" applyFont="1"/>
    <xf numFmtId="0" fontId="32" fillId="2" borderId="1" xfId="0" applyFont="1" applyFill="1" applyBorder="1" applyAlignment="1">
      <alignment wrapText="1"/>
    </xf>
    <xf numFmtId="0" fontId="32" fillId="2" borderId="8" xfId="0" applyFont="1" applyFill="1" applyBorder="1" applyAlignment="1">
      <alignment horizontal="center" vertical="center" wrapText="1"/>
    </xf>
    <xf numFmtId="0" fontId="32" fillId="2" borderId="15"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7" fillId="0" borderId="0" xfId="0" applyFont="1"/>
    <xf numFmtId="0" fontId="0" fillId="6" borderId="0" xfId="0" applyFill="1"/>
    <xf numFmtId="0" fontId="7" fillId="6" borderId="0" xfId="0" applyFont="1" applyFill="1"/>
    <xf numFmtId="169" fontId="7" fillId="0" borderId="2" xfId="3" applyNumberFormat="1" applyFont="1" applyBorder="1"/>
    <xf numFmtId="3" fontId="7" fillId="0" borderId="4" xfId="0" applyNumberFormat="1" applyFont="1" applyBorder="1"/>
    <xf numFmtId="3" fontId="7" fillId="0" borderId="14" xfId="0" applyNumberFormat="1" applyFont="1" applyBorder="1"/>
    <xf numFmtId="0" fontId="7" fillId="0" borderId="14" xfId="0" applyFont="1" applyBorder="1"/>
    <xf numFmtId="0" fontId="7" fillId="0" borderId="5" xfId="0" applyFont="1" applyBorder="1"/>
    <xf numFmtId="169" fontId="7" fillId="0" borderId="10" xfId="3" applyNumberFormat="1" applyFont="1" applyBorder="1"/>
    <xf numFmtId="3" fontId="7" fillId="0" borderId="6" xfId="0" applyNumberFormat="1" applyFont="1" applyBorder="1"/>
    <xf numFmtId="3" fontId="7" fillId="0" borderId="0" xfId="0" applyNumberFormat="1" applyFont="1"/>
    <xf numFmtId="0" fontId="7" fillId="0" borderId="7" xfId="0" applyFont="1" applyBorder="1"/>
    <xf numFmtId="3" fontId="7" fillId="0" borderId="6" xfId="0" applyNumberFormat="1" applyFont="1" applyBorder="1" applyAlignment="1">
      <alignment horizontal="left" vertical="center"/>
    </xf>
    <xf numFmtId="0" fontId="51" fillId="0" borderId="0" xfId="0" applyFont="1"/>
    <xf numFmtId="169" fontId="7" fillId="0" borderId="3" xfId="3" applyNumberFormat="1" applyFont="1" applyBorder="1"/>
    <xf numFmtId="169" fontId="7" fillId="0" borderId="1" xfId="3" applyNumberFormat="1" applyFont="1" applyBorder="1"/>
    <xf numFmtId="169" fontId="7" fillId="0" borderId="13" xfId="3" applyNumberFormat="1" applyFont="1" applyBorder="1"/>
    <xf numFmtId="169" fontId="7" fillId="0" borderId="4" xfId="3" applyNumberFormat="1" applyFont="1" applyBorder="1"/>
    <xf numFmtId="169" fontId="7" fillId="0" borderId="5" xfId="3" applyNumberFormat="1" applyFont="1" applyBorder="1"/>
    <xf numFmtId="169" fontId="7" fillId="0" borderId="0" xfId="3" applyNumberFormat="1" applyFont="1"/>
    <xf numFmtId="0" fontId="7" fillId="0" borderId="7" xfId="0" applyFont="1" applyBorder="1" applyAlignment="1">
      <alignment horizontal="right" vertical="center"/>
    </xf>
    <xf numFmtId="0" fontId="8" fillId="0" borderId="0" xfId="0" applyFont="1"/>
    <xf numFmtId="169" fontId="51" fillId="0" borderId="10" xfId="3" applyNumberFormat="1" applyFont="1" applyBorder="1"/>
    <xf numFmtId="169" fontId="51" fillId="0" borderId="0" xfId="3" applyNumberFormat="1" applyFont="1"/>
    <xf numFmtId="3" fontId="51" fillId="0" borderId="6" xfId="0" applyNumberFormat="1" applyFont="1" applyBorder="1"/>
    <xf numFmtId="3" fontId="51" fillId="0" borderId="0" xfId="0" applyNumberFormat="1" applyFont="1"/>
    <xf numFmtId="0" fontId="51" fillId="0" borderId="7" xfId="0" applyFont="1" applyBorder="1"/>
    <xf numFmtId="3" fontId="7" fillId="0" borderId="0" xfId="0" applyNumberFormat="1" applyFont="1" applyAlignment="1">
      <alignment horizontal="left"/>
    </xf>
    <xf numFmtId="3" fontId="7" fillId="0" borderId="3" xfId="0" applyNumberFormat="1" applyFont="1" applyBorder="1"/>
    <xf numFmtId="3" fontId="7" fillId="0" borderId="15" xfId="0" applyNumberFormat="1" applyFont="1" applyBorder="1"/>
    <xf numFmtId="3" fontId="7" fillId="0" borderId="8" xfId="0" applyNumberFormat="1" applyFont="1" applyBorder="1"/>
    <xf numFmtId="0" fontId="51" fillId="0" borderId="15" xfId="0" applyFont="1" applyBorder="1"/>
    <xf numFmtId="0" fontId="7" fillId="0" borderId="15" xfId="0" applyFont="1" applyBorder="1"/>
    <xf numFmtId="0" fontId="7" fillId="0" borderId="9" xfId="0" applyFont="1" applyBorder="1"/>
    <xf numFmtId="3" fontId="7" fillId="0" borderId="2" xfId="0" applyNumberFormat="1" applyFont="1" applyBorder="1" applyAlignment="1">
      <alignment horizontal="center" vertical="center"/>
    </xf>
    <xf numFmtId="0" fontId="0" fillId="0" borderId="4" xfId="0" applyBorder="1"/>
    <xf numFmtId="3" fontId="7" fillId="0" borderId="3" xfId="0" applyNumberFormat="1" applyFont="1" applyBorder="1" applyAlignment="1">
      <alignment horizontal="center" vertical="center"/>
    </xf>
    <xf numFmtId="0" fontId="0" fillId="0" borderId="8" xfId="0" applyBorder="1"/>
    <xf numFmtId="0" fontId="51" fillId="0" borderId="14" xfId="0" applyFont="1" applyBorder="1" applyAlignment="1">
      <alignment horizontal="center"/>
    </xf>
    <xf numFmtId="0" fontId="52" fillId="0" borderId="0" xfId="0" applyFont="1" applyAlignment="1">
      <alignment horizontal="center"/>
    </xf>
    <xf numFmtId="0" fontId="53" fillId="0" borderId="0" xfId="0" applyFont="1" applyAlignment="1">
      <alignment horizontal="center"/>
    </xf>
    <xf numFmtId="3" fontId="7" fillId="6" borderId="0" xfId="0" applyNumberFormat="1" applyFont="1" applyFill="1"/>
    <xf numFmtId="3" fontId="7" fillId="0" borderId="2" xfId="0" applyNumberFormat="1" applyFont="1" applyBorder="1"/>
    <xf numFmtId="0" fontId="7" fillId="0" borderId="7" xfId="0" applyFont="1" applyBorder="1" applyAlignment="1">
      <alignment horizontal="right"/>
    </xf>
    <xf numFmtId="3" fontId="7" fillId="0" borderId="6" xfId="0" quotePrefix="1" applyNumberFormat="1" applyFont="1" applyBorder="1"/>
    <xf numFmtId="0" fontId="7" fillId="0" borderId="0" xfId="0" applyFont="1" applyAlignment="1">
      <alignment horizontal="left"/>
    </xf>
    <xf numFmtId="0" fontId="7" fillId="0" borderId="4" xfId="0" applyFont="1" applyBorder="1"/>
    <xf numFmtId="0" fontId="7" fillId="0" borderId="6" xfId="0" applyFont="1" applyBorder="1" applyAlignment="1">
      <alignment wrapText="1"/>
    </xf>
    <xf numFmtId="0" fontId="7" fillId="0" borderId="0" xfId="0" applyFont="1" applyAlignment="1">
      <alignment wrapText="1"/>
    </xf>
    <xf numFmtId="0" fontId="7" fillId="0" borderId="7" xfId="0" applyFont="1" applyBorder="1" applyAlignment="1">
      <alignment vertical="center"/>
    </xf>
    <xf numFmtId="0" fontId="7" fillId="0" borderId="6" xfId="0" applyFont="1" applyBorder="1"/>
    <xf numFmtId="0" fontId="7" fillId="0" borderId="6" xfId="0" applyFont="1" applyBorder="1" applyAlignment="1">
      <alignment horizontal="left"/>
    </xf>
    <xf numFmtId="0" fontId="7" fillId="0" borderId="6" xfId="0" applyFont="1" applyBorder="1" applyAlignment="1">
      <alignment horizontal="left" wrapText="1"/>
    </xf>
    <xf numFmtId="0" fontId="7" fillId="0" borderId="0" xfId="0" applyFont="1" applyAlignment="1">
      <alignment horizontal="left" wrapText="1"/>
    </xf>
    <xf numFmtId="169" fontId="7" fillId="0" borderId="6" xfId="3" applyNumberFormat="1" applyFont="1" applyBorder="1"/>
    <xf numFmtId="0" fontId="7" fillId="0" borderId="6" xfId="0" applyFont="1" applyBorder="1"/>
    <xf numFmtId="0" fontId="7" fillId="0" borderId="0" xfId="0" applyFont="1"/>
    <xf numFmtId="0" fontId="7" fillId="0" borderId="6" xfId="0" applyFont="1" applyBorder="1" applyAlignment="1">
      <alignment wrapText="1"/>
    </xf>
    <xf numFmtId="0" fontId="7" fillId="0" borderId="0" xfId="0" applyFont="1" applyAlignment="1">
      <alignment vertical="center"/>
    </xf>
    <xf numFmtId="0" fontId="7" fillId="0" borderId="6" xfId="0" applyFont="1" applyBorder="1" applyAlignment="1">
      <alignment horizontal="left"/>
    </xf>
    <xf numFmtId="0" fontId="7" fillId="0" borderId="8" xfId="0" applyFont="1" applyBorder="1"/>
    <xf numFmtId="0" fontId="7" fillId="0" borderId="15" xfId="0" applyFont="1" applyBorder="1"/>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xf numFmtId="0" fontId="7" fillId="0" borderId="13" xfId="0" applyFont="1" applyBorder="1"/>
    <xf numFmtId="0" fontId="7" fillId="0" borderId="11" xfId="0" applyFont="1" applyBorder="1"/>
    <xf numFmtId="169" fontId="0" fillId="0" borderId="0" xfId="3" applyNumberFormat="1" applyFont="1" applyFill="1"/>
    <xf numFmtId="3" fontId="0" fillId="0" borderId="0" xfId="0" applyNumberFormat="1"/>
    <xf numFmtId="3" fontId="7" fillId="0" borderId="2" xfId="0" applyNumberFormat="1" applyFont="1" applyBorder="1" applyAlignment="1">
      <alignment horizontal="center"/>
    </xf>
    <xf numFmtId="0" fontId="0" fillId="0" borderId="2" xfId="0" applyBorder="1" applyAlignment="1">
      <alignment horizontal="left" indent="1"/>
    </xf>
    <xf numFmtId="3" fontId="7" fillId="0" borderId="10" xfId="0" applyNumberFormat="1" applyFont="1" applyBorder="1"/>
    <xf numFmtId="3" fontId="7" fillId="0" borderId="10" xfId="0" applyNumberFormat="1" applyFont="1" applyBorder="1" applyAlignment="1">
      <alignment horizontal="center"/>
    </xf>
    <xf numFmtId="0" fontId="0" fillId="0" borderId="10" xfId="0" applyBorder="1" applyAlignment="1">
      <alignment horizontal="left" indent="1"/>
    </xf>
    <xf numFmtId="0" fontId="0" fillId="0" borderId="3" xfId="0" applyBorder="1" applyAlignment="1">
      <alignment horizontal="left" indent="1"/>
    </xf>
    <xf numFmtId="0" fontId="7" fillId="0" borderId="2" xfId="0" applyFont="1" applyBorder="1" applyAlignment="1">
      <alignment horizontal="center" vertical="center"/>
    </xf>
    <xf numFmtId="0" fontId="7" fillId="0" borderId="2" xfId="0" applyFont="1" applyBorder="1" applyAlignment="1">
      <alignment horizontal="center"/>
    </xf>
    <xf numFmtId="0" fontId="54" fillId="0" borderId="10" xfId="0" applyFont="1" applyBorder="1" applyAlignment="1">
      <alignment horizontal="center" wrapText="1"/>
    </xf>
    <xf numFmtId="0" fontId="7" fillId="0" borderId="10" xfId="0" applyFont="1" applyBorder="1" applyAlignment="1">
      <alignment horizontal="center" wrapText="1"/>
    </xf>
    <xf numFmtId="0" fontId="7" fillId="0" borderId="10" xfId="0" applyFont="1" applyBorder="1" applyAlignment="1">
      <alignment horizontal="center"/>
    </xf>
    <xf numFmtId="0" fontId="54" fillId="0" borderId="10" xfId="0" applyFont="1" applyBorder="1" applyAlignment="1">
      <alignment horizontal="center"/>
    </xf>
    <xf numFmtId="0" fontId="7" fillId="0" borderId="4" xfId="0" applyFont="1" applyBorder="1" applyAlignment="1">
      <alignment horizontal="center"/>
    </xf>
    <xf numFmtId="0" fontId="7" fillId="0" borderId="14" xfId="0" applyFont="1" applyBorder="1" applyAlignment="1">
      <alignment horizontal="center"/>
    </xf>
    <xf numFmtId="0" fontId="7" fillId="0" borderId="5" xfId="0" applyFont="1" applyBorder="1" applyAlignment="1">
      <alignment horizontal="center"/>
    </xf>
    <xf numFmtId="0" fontId="7" fillId="0" borderId="8" xfId="0" applyFont="1" applyBorder="1" applyAlignment="1">
      <alignment horizontal="center"/>
    </xf>
    <xf numFmtId="0" fontId="7" fillId="0" borderId="15" xfId="0" applyFont="1" applyBorder="1" applyAlignment="1">
      <alignment horizontal="center"/>
    </xf>
    <xf numFmtId="0" fontId="7" fillId="0" borderId="9" xfId="0" applyFont="1" applyBorder="1" applyAlignment="1">
      <alignment horizontal="center"/>
    </xf>
    <xf numFmtId="0" fontId="54" fillId="0" borderId="3" xfId="0" applyFont="1" applyBorder="1"/>
    <xf numFmtId="0" fontId="7" fillId="0" borderId="3" xfId="0" applyFont="1" applyBorder="1" applyAlignment="1">
      <alignment horizontal="center"/>
    </xf>
    <xf numFmtId="0" fontId="7" fillId="0" borderId="4" xfId="0" applyFont="1" applyBorder="1" applyAlignment="1">
      <alignment horizontal="center" wrapText="1"/>
    </xf>
    <xf numFmtId="0" fontId="7" fillId="0" borderId="14" xfId="0" applyFont="1" applyBorder="1" applyAlignment="1">
      <alignment horizontal="center" wrapText="1"/>
    </xf>
    <xf numFmtId="0" fontId="7" fillId="0" borderId="5" xfId="0" applyFont="1" applyBorder="1" applyAlignment="1">
      <alignment horizontal="center" wrapText="1"/>
    </xf>
    <xf numFmtId="0" fontId="7" fillId="0" borderId="8" xfId="0" applyFont="1" applyBorder="1" applyAlignment="1">
      <alignment horizontal="center" wrapText="1"/>
    </xf>
    <xf numFmtId="0" fontId="7" fillId="0" borderId="15" xfId="0" applyFont="1" applyBorder="1" applyAlignment="1">
      <alignment horizontal="center" wrapText="1"/>
    </xf>
    <xf numFmtId="0" fontId="7" fillId="0" borderId="9" xfId="0" applyFont="1" applyBorder="1" applyAlignment="1">
      <alignment horizontal="center" wrapText="1"/>
    </xf>
    <xf numFmtId="3" fontId="7" fillId="0" borderId="0" xfId="0" applyNumberFormat="1" applyFont="1" applyAlignment="1">
      <alignment horizontal="center"/>
    </xf>
    <xf numFmtId="0" fontId="7" fillId="0" borderId="0" xfId="0" applyFont="1" applyAlignment="1">
      <alignment horizontal="center"/>
    </xf>
    <xf numFmtId="0" fontId="0" fillId="0" borderId="0" xfId="0" applyAlignment="1">
      <alignment horizontal="left" indent="1"/>
    </xf>
    <xf numFmtId="3" fontId="7" fillId="0" borderId="3" xfId="0" applyNumberFormat="1" applyFont="1" applyBorder="1" applyAlignment="1">
      <alignment horizontal="center"/>
    </xf>
    <xf numFmtId="0" fontId="54" fillId="0" borderId="3" xfId="0" quotePrefix="1" applyFont="1" applyBorder="1" applyAlignment="1">
      <alignment horizontal="center"/>
    </xf>
    <xf numFmtId="3" fontId="0" fillId="0" borderId="1" xfId="0" applyNumberFormat="1" applyBorder="1"/>
    <xf numFmtId="0" fontId="0" fillId="0" borderId="1" xfId="0" applyBorder="1"/>
    <xf numFmtId="0" fontId="7" fillId="0" borderId="10" xfId="0" applyFont="1" applyBorder="1"/>
    <xf numFmtId="0" fontId="7" fillId="0" borderId="3" xfId="0" applyFont="1" applyBorder="1"/>
    <xf numFmtId="0" fontId="7" fillId="0" borderId="2" xfId="0" applyFont="1" applyBorder="1"/>
    <xf numFmtId="0" fontId="0" fillId="0" borderId="1" xfId="0" applyBorder="1" applyAlignment="1">
      <alignment horizontal="left" indent="1"/>
    </xf>
    <xf numFmtId="165" fontId="7" fillId="0" borderId="2" xfId="0" applyNumberFormat="1" applyFont="1" applyBorder="1"/>
    <xf numFmtId="165" fontId="7" fillId="0" borderId="10" xfId="0" applyNumberFormat="1" applyFont="1" applyBorder="1"/>
    <xf numFmtId="0" fontId="54" fillId="0" borderId="4" xfId="0" applyFont="1" applyBorder="1" applyAlignment="1">
      <alignment horizontal="center" wrapText="1"/>
    </xf>
    <xf numFmtId="0" fontId="54" fillId="0" borderId="5" xfId="0" applyFont="1" applyBorder="1" applyAlignment="1">
      <alignment horizontal="center" wrapText="1"/>
    </xf>
    <xf numFmtId="0" fontId="54" fillId="0" borderId="4" xfId="0" applyFont="1" applyBorder="1" applyAlignment="1">
      <alignment horizontal="center"/>
    </xf>
    <xf numFmtId="0" fontId="54" fillId="0" borderId="5" xfId="0" applyFont="1" applyBorder="1" applyAlignment="1">
      <alignment horizontal="center"/>
    </xf>
    <xf numFmtId="0" fontId="54" fillId="0" borderId="14" xfId="0" applyFont="1" applyBorder="1" applyAlignment="1">
      <alignment horizontal="center" wrapText="1"/>
    </xf>
    <xf numFmtId="0" fontId="54" fillId="0" borderId="8" xfId="0" applyFont="1" applyBorder="1" applyAlignment="1">
      <alignment horizontal="center" wrapText="1"/>
    </xf>
    <xf numFmtId="0" fontId="54" fillId="0" borderId="9" xfId="0" applyFont="1" applyBorder="1" applyAlignment="1">
      <alignment horizontal="center" wrapText="1"/>
    </xf>
    <xf numFmtId="0" fontId="54" fillId="0" borderId="3" xfId="0" applyFont="1" applyBorder="1" applyAlignment="1">
      <alignment horizontal="center" wrapText="1"/>
    </xf>
    <xf numFmtId="0" fontId="54" fillId="0" borderId="8" xfId="0" applyFont="1" applyBorder="1" applyAlignment="1">
      <alignment horizontal="center"/>
    </xf>
    <xf numFmtId="0" fontId="54" fillId="0" borderId="9" xfId="0" applyFont="1" applyBorder="1" applyAlignment="1">
      <alignment horizontal="center"/>
    </xf>
    <xf numFmtId="0" fontId="54" fillId="0" borderId="15" xfId="0" applyFont="1" applyBorder="1" applyAlignment="1">
      <alignment horizontal="center" wrapText="1"/>
    </xf>
    <xf numFmtId="0" fontId="54" fillId="0" borderId="12" xfId="0" applyFont="1" applyBorder="1" applyAlignment="1">
      <alignment horizontal="center"/>
    </xf>
    <xf numFmtId="0" fontId="54" fillId="0" borderId="11" xfId="0" applyFont="1" applyBorder="1" applyAlignment="1">
      <alignment horizontal="center"/>
    </xf>
    <xf numFmtId="0" fontId="54" fillId="0" borderId="3" xfId="0" applyFont="1" applyBorder="1" applyAlignment="1">
      <alignment horizontal="center"/>
    </xf>
    <xf numFmtId="0" fontId="54" fillId="0" borderId="13" xfId="0" applyFont="1" applyBorder="1" applyAlignment="1">
      <alignment horizontal="center"/>
    </xf>
    <xf numFmtId="0" fontId="0" fillId="0" borderId="4" xfId="0" applyBorder="1" applyAlignment="1">
      <alignment horizontal="left" indent="1"/>
    </xf>
    <xf numFmtId="0" fontId="0" fillId="0" borderId="5" xfId="0" applyBorder="1" applyAlignment="1">
      <alignment horizontal="left" indent="1"/>
    </xf>
    <xf numFmtId="0" fontId="0" fillId="0" borderId="6" xfId="0" applyBorder="1" applyAlignment="1">
      <alignment horizontal="left" indent="1"/>
    </xf>
    <xf numFmtId="0" fontId="0" fillId="0" borderId="7" xfId="0" applyBorder="1" applyAlignment="1">
      <alignment horizontal="left" indent="1"/>
    </xf>
    <xf numFmtId="0" fontId="0" fillId="0" borderId="6" xfId="0" applyBorder="1" applyAlignment="1">
      <alignment horizontal="left" indent="1"/>
    </xf>
    <xf numFmtId="0" fontId="0" fillId="0" borderId="7" xfId="0" applyBorder="1" applyAlignment="1">
      <alignment horizontal="left" indent="1"/>
    </xf>
    <xf numFmtId="0" fontId="0" fillId="0" borderId="8" xfId="0" applyBorder="1" applyAlignment="1">
      <alignment horizontal="left" indent="1"/>
    </xf>
    <xf numFmtId="0" fontId="0" fillId="0" borderId="9" xfId="0" applyBorder="1" applyAlignment="1">
      <alignment horizontal="left" indent="1"/>
    </xf>
    <xf numFmtId="0" fontId="54" fillId="0" borderId="6" xfId="0" applyFont="1" applyBorder="1" applyAlignment="1">
      <alignment horizontal="center" wrapText="1"/>
    </xf>
    <xf numFmtId="0" fontId="54" fillId="0" borderId="7" xfId="0" applyFont="1" applyBorder="1" applyAlignment="1">
      <alignment horizontal="center" wrapText="1"/>
    </xf>
    <xf numFmtId="0" fontId="54" fillId="0" borderId="6" xfId="0" applyFont="1" applyBorder="1" applyAlignment="1">
      <alignment horizontal="center"/>
    </xf>
    <xf numFmtId="0" fontId="54" fillId="0" borderId="7" xfId="0" applyFont="1" applyBorder="1" applyAlignment="1">
      <alignment horizontal="center"/>
    </xf>
    <xf numFmtId="0" fontId="54" fillId="0" borderId="9" xfId="0" applyFont="1" applyBorder="1" applyAlignment="1">
      <alignment horizontal="center"/>
    </xf>
    <xf numFmtId="0" fontId="51" fillId="0" borderId="0" xfId="0" applyFont="1" applyAlignment="1">
      <alignment horizontal="center"/>
    </xf>
    <xf numFmtId="0" fontId="7" fillId="0" borderId="8" xfId="0" applyFont="1" applyBorder="1"/>
    <xf numFmtId="169" fontId="7" fillId="0" borderId="3" xfId="3" applyNumberFormat="1" applyFont="1" applyBorder="1" applyAlignment="1">
      <alignment horizontal="center" wrapText="1"/>
    </xf>
    <xf numFmtId="0" fontId="7" fillId="0" borderId="3" xfId="0" applyFont="1" applyBorder="1" applyAlignment="1">
      <alignment horizontal="center" wrapText="1"/>
    </xf>
    <xf numFmtId="169" fontId="0" fillId="0" borderId="1" xfId="3" applyNumberFormat="1" applyFont="1" applyBorder="1"/>
    <xf numFmtId="169" fontId="7" fillId="0" borderId="2" xfId="0" applyNumberFormat="1" applyFont="1" applyBorder="1"/>
    <xf numFmtId="169" fontId="0" fillId="0" borderId="10" xfId="3" applyNumberFormat="1" applyFont="1" applyBorder="1"/>
    <xf numFmtId="169" fontId="7" fillId="0" borderId="10" xfId="0" applyNumberFormat="1" applyFont="1" applyBorder="1"/>
    <xf numFmtId="169" fontId="7" fillId="0" borderId="3" xfId="0" applyNumberFormat="1" applyFont="1" applyBorder="1"/>
    <xf numFmtId="0" fontId="7" fillId="0" borderId="10" xfId="0" applyFont="1" applyBorder="1" applyAlignment="1">
      <alignment horizontal="center" wrapText="1"/>
    </xf>
    <xf numFmtId="169" fontId="7" fillId="0" borderId="10" xfId="3" applyNumberFormat="1" applyFont="1" applyBorder="1" applyAlignment="1">
      <alignment horizontal="center" wrapText="1"/>
    </xf>
    <xf numFmtId="0" fontId="7" fillId="0" borderId="3" xfId="0" applyFont="1" applyBorder="1" applyAlignment="1">
      <alignment horizontal="center" wrapText="1"/>
    </xf>
    <xf numFmtId="0" fontId="7" fillId="0" borderId="12" xfId="0" applyFont="1" applyBorder="1" applyAlignment="1">
      <alignment horizontal="center" wrapText="1"/>
    </xf>
    <xf numFmtId="0" fontId="7" fillId="0" borderId="11" xfId="0" applyFont="1" applyBorder="1" applyAlignment="1">
      <alignment horizontal="center" wrapText="1"/>
    </xf>
    <xf numFmtId="169" fontId="7" fillId="0" borderId="3" xfId="3" applyNumberFormat="1" applyFont="1" applyBorder="1" applyAlignment="1">
      <alignment horizontal="center" wrapText="1"/>
    </xf>
    <xf numFmtId="165" fontId="7" fillId="0" borderId="1" xfId="0" applyNumberFormat="1" applyFont="1" applyBorder="1"/>
    <xf numFmtId="169" fontId="7" fillId="0" borderId="1" xfId="0" applyNumberFormat="1" applyFont="1" applyBorder="1"/>
    <xf numFmtId="169" fontId="7" fillId="0" borderId="12" xfId="3" applyNumberFormat="1" applyFont="1" applyBorder="1"/>
    <xf numFmtId="165" fontId="7" fillId="0" borderId="3" xfId="0" applyNumberFormat="1" applyFont="1" applyBorder="1"/>
    <xf numFmtId="169" fontId="7" fillId="0" borderId="8" xfId="3" applyNumberFormat="1" applyFont="1" applyBorder="1"/>
    <xf numFmtId="0" fontId="53" fillId="0" borderId="0" xfId="0" applyFont="1" applyAlignment="1">
      <alignment horizontal="center"/>
    </xf>
    <xf numFmtId="43" fontId="0" fillId="0" borderId="0" xfId="0" applyNumberFormat="1"/>
    <xf numFmtId="169" fontId="7" fillId="0" borderId="1" xfId="3" applyNumberFormat="1" applyFont="1" applyFill="1" applyBorder="1"/>
    <xf numFmtId="169" fontId="7" fillId="0" borderId="10" xfId="3" applyNumberFormat="1" applyFont="1" applyFill="1" applyBorder="1"/>
    <xf numFmtId="169" fontId="7" fillId="0" borderId="3" xfId="3" applyNumberFormat="1" applyFont="1" applyFill="1" applyBorder="1"/>
    <xf numFmtId="0" fontId="7" fillId="0" borderId="10" xfId="0" applyFont="1" applyBorder="1" applyAlignment="1">
      <alignment horizontal="center" vertical="center"/>
    </xf>
    <xf numFmtId="172" fontId="0" fillId="0" borderId="0" xfId="0" applyNumberFormat="1"/>
    <xf numFmtId="0" fontId="7" fillId="0" borderId="13" xfId="0" applyFont="1" applyBorder="1" applyAlignment="1">
      <alignment horizontal="center" wrapText="1"/>
    </xf>
    <xf numFmtId="9" fontId="7" fillId="0" borderId="7" xfId="4" applyFont="1" applyBorder="1"/>
    <xf numFmtId="165" fontId="7" fillId="0" borderId="0" xfId="0" applyNumberFormat="1" applyFont="1"/>
    <xf numFmtId="169" fontId="7" fillId="0" borderId="0" xfId="3" applyNumberFormat="1" applyFont="1" applyFill="1" applyBorder="1"/>
    <xf numFmtId="165" fontId="7" fillId="0" borderId="0" xfId="0" applyNumberFormat="1" applyFont="1" applyAlignment="1">
      <alignment horizontal="center"/>
    </xf>
    <xf numFmtId="165" fontId="7" fillId="0" borderId="1" xfId="0" applyNumberFormat="1" applyFont="1" applyBorder="1" applyAlignment="1">
      <alignment horizontal="center"/>
    </xf>
    <xf numFmtId="165" fontId="7" fillId="0" borderId="2" xfId="0" applyNumberFormat="1" applyFont="1" applyBorder="1" applyAlignment="1">
      <alignment horizontal="center"/>
    </xf>
    <xf numFmtId="165" fontId="7" fillId="0" borderId="10" xfId="0" applyNumberFormat="1" applyFont="1" applyBorder="1" applyAlignment="1">
      <alignment horizontal="center"/>
    </xf>
    <xf numFmtId="165" fontId="7" fillId="0" borderId="3" xfId="0" applyNumberFormat="1" applyFont="1" applyBorder="1" applyAlignment="1">
      <alignment horizontal="center"/>
    </xf>
    <xf numFmtId="0" fontId="51" fillId="0" borderId="14" xfId="0" applyFont="1" applyBorder="1"/>
    <xf numFmtId="169" fontId="0" fillId="0" borderId="0" xfId="0" applyNumberFormat="1"/>
    <xf numFmtId="169" fontId="7" fillId="0" borderId="10" xfId="3" applyNumberFormat="1" applyFont="1" applyBorder="1" applyAlignment="1">
      <alignment horizontal="center" wrapText="1"/>
    </xf>
    <xf numFmtId="0" fontId="7" fillId="0" borderId="6" xfId="0" applyFont="1" applyBorder="1" applyAlignment="1">
      <alignment horizontal="center"/>
    </xf>
    <xf numFmtId="0" fontId="7" fillId="0" borderId="0" xfId="0" applyFont="1" applyAlignment="1">
      <alignment horizontal="center"/>
    </xf>
    <xf numFmtId="173" fontId="0" fillId="0" borderId="0" xfId="0" applyNumberFormat="1"/>
    <xf numFmtId="10" fontId="55" fillId="0" borderId="16" xfId="0" applyNumberFormat="1" applyFont="1" applyBorder="1" applyAlignment="1">
      <alignment horizontal="center" vertical="center"/>
    </xf>
    <xf numFmtId="0" fontId="55" fillId="0" borderId="17" xfId="0" applyFont="1" applyBorder="1" applyAlignment="1">
      <alignment vertical="center"/>
    </xf>
    <xf numFmtId="0" fontId="56" fillId="9" borderId="18" xfId="0" applyFont="1" applyFill="1" applyBorder="1" applyAlignment="1">
      <alignment horizontal="center" vertical="center"/>
    </xf>
    <xf numFmtId="0" fontId="56" fillId="9" borderId="19" xfId="0" applyFont="1" applyFill="1" applyBorder="1" applyAlignment="1">
      <alignment vertical="center"/>
    </xf>
    <xf numFmtId="9" fontId="7" fillId="0" borderId="16" xfId="0" applyNumberFormat="1" applyFont="1" applyBorder="1" applyAlignment="1">
      <alignment horizontal="center" vertical="center" wrapText="1"/>
    </xf>
    <xf numFmtId="0" fontId="7" fillId="0" borderId="17" xfId="0" applyFont="1" applyBorder="1" applyAlignment="1">
      <alignment vertical="center" wrapText="1"/>
    </xf>
    <xf numFmtId="0" fontId="57" fillId="9" borderId="18" xfId="0" applyFont="1" applyFill="1" applyBorder="1" applyAlignment="1">
      <alignment horizontal="center" vertical="center" wrapText="1"/>
    </xf>
    <xf numFmtId="0" fontId="58" fillId="9" borderId="19" xfId="0" applyFont="1" applyFill="1" applyBorder="1" applyAlignment="1">
      <alignment vertical="center" wrapText="1"/>
    </xf>
    <xf numFmtId="10" fontId="54" fillId="0" borderId="16" xfId="0" applyNumberFormat="1" applyFont="1" applyBorder="1" applyAlignment="1">
      <alignment horizontal="center" vertical="center" wrapText="1"/>
    </xf>
    <xf numFmtId="0" fontId="54" fillId="0" borderId="17" xfId="0" applyFont="1" applyBorder="1" applyAlignment="1">
      <alignment vertical="center" wrapText="1"/>
    </xf>
    <xf numFmtId="0" fontId="56" fillId="9" borderId="18" xfId="0" applyFont="1" applyFill="1" applyBorder="1" applyAlignment="1">
      <alignment horizontal="center" vertical="center" wrapText="1"/>
    </xf>
    <xf numFmtId="0" fontId="59" fillId="9" borderId="19" xfId="0" applyFont="1" applyFill="1" applyBorder="1" applyAlignment="1">
      <alignment vertical="center" wrapText="1"/>
    </xf>
    <xf numFmtId="0" fontId="54" fillId="0" borderId="16" xfId="0" applyFont="1" applyBorder="1" applyAlignment="1">
      <alignment horizontal="center" vertical="center" wrapText="1"/>
    </xf>
    <xf numFmtId="0" fontId="0" fillId="10" borderId="0" xfId="0" applyFill="1"/>
    <xf numFmtId="0" fontId="54" fillId="0" borderId="17" xfId="0" applyFont="1" applyBorder="1" applyAlignment="1">
      <alignment horizontal="center" vertical="center" wrapText="1"/>
    </xf>
    <xf numFmtId="3"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59" fillId="9" borderId="19" xfId="0" applyFont="1" applyFill="1" applyBorder="1" applyAlignment="1">
      <alignment horizontal="center" vertical="center" wrapText="1"/>
    </xf>
    <xf numFmtId="0" fontId="54" fillId="0" borderId="17" xfId="0" applyFont="1" applyBorder="1" applyAlignment="1">
      <alignment horizontal="left" vertical="center" wrapText="1" indent="1"/>
    </xf>
    <xf numFmtId="9" fontId="0" fillId="0" borderId="1" xfId="0" applyNumberFormat="1" applyBorder="1"/>
    <xf numFmtId="9" fontId="0" fillId="0" borderId="1" xfId="4" applyFont="1" applyBorder="1"/>
    <xf numFmtId="169" fontId="0" fillId="0" borderId="1" xfId="0" applyNumberFormat="1" applyBorder="1"/>
    <xf numFmtId="0" fontId="63" fillId="0" borderId="1" xfId="0" applyFont="1" applyBorder="1" applyAlignment="1">
      <alignment horizontal="left" indent="1"/>
    </xf>
    <xf numFmtId="0" fontId="64" fillId="9" borderId="1" xfId="0" applyFont="1" applyFill="1" applyBorder="1" applyAlignment="1">
      <alignment horizontal="center" vertical="center" wrapText="1"/>
    </xf>
    <xf numFmtId="0" fontId="65" fillId="9" borderId="1" xfId="0" applyFont="1" applyFill="1" applyBorder="1" applyAlignment="1">
      <alignment horizontal="center" vertical="center" wrapText="1"/>
    </xf>
    <xf numFmtId="169" fontId="7" fillId="6" borderId="0" xfId="0" applyNumberFormat="1" applyFont="1" applyFill="1"/>
    <xf numFmtId="0" fontId="0" fillId="0" borderId="5" xfId="0" applyBorder="1"/>
    <xf numFmtId="169" fontId="7" fillId="6" borderId="0" xfId="3" applyNumberFormat="1" applyFont="1" applyFill="1" applyBorder="1"/>
    <xf numFmtId="0" fontId="0" fillId="0" borderId="7" xfId="0" applyBorder="1"/>
    <xf numFmtId="0" fontId="8" fillId="0" borderId="1" xfId="0" applyFont="1" applyBorder="1"/>
    <xf numFmtId="0" fontId="0" fillId="0" borderId="10" xfId="0" applyBorder="1"/>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0" fillId="0" borderId="2" xfId="0" applyBorder="1" applyAlignment="1">
      <alignment horizontal="center" vertical="center"/>
    </xf>
    <xf numFmtId="0" fontId="0" fillId="0" borderId="2" xfId="0" applyBorder="1" applyAlignment="1">
      <alignment horizontal="center" wrapText="1"/>
    </xf>
    <xf numFmtId="0" fontId="0" fillId="0" borderId="1" xfId="0" applyBorder="1" applyAlignment="1">
      <alignment horizontal="center"/>
    </xf>
    <xf numFmtId="0" fontId="0" fillId="0" borderId="10" xfId="0" applyBorder="1" applyAlignment="1">
      <alignment horizontal="center" vertical="center"/>
    </xf>
    <xf numFmtId="0" fontId="0" fillId="0" borderId="3" xfId="0" applyBorder="1" applyAlignment="1">
      <alignment horizontal="center" wrapText="1"/>
    </xf>
    <xf numFmtId="0" fontId="0" fillId="0" borderId="12"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0" fontId="0" fillId="0" borderId="3" xfId="0" applyBorder="1" applyAlignment="1">
      <alignment horizontal="center" vertical="center"/>
    </xf>
    <xf numFmtId="9" fontId="0" fillId="0" borderId="0" xfId="0" applyNumberFormat="1"/>
    <xf numFmtId="9" fontId="0" fillId="0" borderId="0" xfId="4" applyFont="1"/>
    <xf numFmtId="0" fontId="1" fillId="0" borderId="1" xfId="0" applyFont="1" applyBorder="1" applyAlignment="1">
      <alignment vertical="center"/>
    </xf>
    <xf numFmtId="0" fontId="64" fillId="9" borderId="1" xfId="0" applyFont="1" applyFill="1" applyBorder="1" applyAlignment="1">
      <alignment horizontal="center" vertical="center" wrapText="1"/>
    </xf>
    <xf numFmtId="0" fontId="65" fillId="9" borderId="1" xfId="0" applyFont="1" applyFill="1" applyBorder="1" applyAlignment="1">
      <alignment vertical="center" wrapText="1"/>
    </xf>
    <xf numFmtId="9" fontId="0" fillId="0" borderId="1" xfId="0" applyNumberFormat="1" applyBorder="1" applyAlignment="1">
      <alignment horizontal="center"/>
    </xf>
    <xf numFmtId="0" fontId="65" fillId="0" borderId="0" xfId="0" applyFont="1" applyAlignment="1">
      <alignment horizontal="left" indent="1"/>
    </xf>
    <xf numFmtId="166" fontId="66" fillId="0" borderId="16" xfId="0" applyNumberFormat="1" applyFont="1" applyBorder="1" applyAlignment="1">
      <alignment horizontal="center" vertical="center"/>
    </xf>
    <xf numFmtId="0" fontId="66" fillId="0" borderId="17" xfId="0" applyFont="1" applyBorder="1" applyAlignment="1">
      <alignment vertical="center" wrapText="1"/>
    </xf>
    <xf numFmtId="0" fontId="1" fillId="0" borderId="1" xfId="0" applyFont="1" applyBorder="1" applyAlignment="1">
      <alignment horizontal="right" vertical="center" wrapText="1"/>
    </xf>
    <xf numFmtId="0" fontId="1" fillId="0" borderId="1" xfId="0" applyFont="1" applyBorder="1" applyAlignment="1">
      <alignment vertical="center" wrapText="1"/>
    </xf>
    <xf numFmtId="164" fontId="66" fillId="0" borderId="16" xfId="0" applyNumberFormat="1" applyFont="1" applyBorder="1" applyAlignment="1">
      <alignment horizontal="center" vertical="center"/>
    </xf>
    <xf numFmtId="9" fontId="0" fillId="0" borderId="12" xfId="0" applyNumberFormat="1" applyBorder="1" applyAlignment="1">
      <alignment horizontal="center"/>
    </xf>
    <xf numFmtId="0" fontId="0" fillId="0" borderId="12" xfId="0" applyBorder="1" applyAlignment="1">
      <alignment horizontal="center"/>
    </xf>
    <xf numFmtId="0" fontId="51" fillId="0" borderId="9" xfId="0" applyFont="1" applyBorder="1"/>
    <xf numFmtId="0" fontId="57" fillId="9" borderId="17" xfId="0" applyFont="1" applyFill="1" applyBorder="1" applyAlignment="1">
      <alignment horizontal="center" vertical="center" wrapText="1"/>
    </xf>
    <xf numFmtId="0" fontId="8" fillId="0" borderId="1" xfId="0" applyFont="1" applyBorder="1" applyAlignment="1">
      <alignment horizontal="center"/>
    </xf>
    <xf numFmtId="0" fontId="8" fillId="0" borderId="2" xfId="0" applyFont="1" applyBorder="1" applyAlignment="1">
      <alignment horizontal="center"/>
    </xf>
    <xf numFmtId="0" fontId="0" fillId="0" borderId="2" xfId="0" applyBorder="1" applyAlignment="1">
      <alignment horizontal="center"/>
    </xf>
    <xf numFmtId="0" fontId="51" fillId="6" borderId="0" xfId="3" applyNumberFormat="1" applyFont="1" applyFill="1" applyBorder="1" applyAlignment="1">
      <alignment horizontal="center"/>
    </xf>
    <xf numFmtId="0" fontId="51" fillId="0" borderId="1" xfId="3" applyNumberFormat="1" applyFont="1" applyBorder="1" applyAlignment="1">
      <alignment horizontal="center"/>
    </xf>
    <xf numFmtId="0" fontId="57" fillId="9" borderId="20" xfId="0" applyFont="1" applyFill="1" applyBorder="1" applyAlignment="1">
      <alignment horizontal="center" vertical="center" wrapText="1"/>
    </xf>
    <xf numFmtId="0" fontId="8" fillId="0" borderId="1" xfId="0" applyFont="1" applyBorder="1" applyAlignment="1">
      <alignment horizontal="center"/>
    </xf>
    <xf numFmtId="0" fontId="0" fillId="0" borderId="3" xfId="0" applyBorder="1" applyAlignment="1">
      <alignment horizontal="center"/>
    </xf>
    <xf numFmtId="169" fontId="51" fillId="6" borderId="0" xfId="3" applyNumberFormat="1" applyFont="1" applyFill="1" applyBorder="1" applyAlignment="1">
      <alignment horizontal="center"/>
    </xf>
    <xf numFmtId="169" fontId="51" fillId="0" borderId="1" xfId="3" applyNumberFormat="1" applyFont="1" applyBorder="1" applyAlignment="1">
      <alignment horizontal="center"/>
    </xf>
    <xf numFmtId="0" fontId="65" fillId="9" borderId="1" xfId="0" applyFont="1" applyFill="1" applyBorder="1" applyAlignment="1">
      <alignment vertical="center" wrapText="1"/>
    </xf>
  </cellXfs>
  <cellStyles count="6">
    <cellStyle name="Comma" xfId="3" builtinId="3"/>
    <cellStyle name="Hyperlink" xfId="5" builtinId="8"/>
    <cellStyle name="Hyperlink 2" xfId="2" xr:uid="{7D149B87-39E7-4669-94CC-A73C05E8F0EB}"/>
    <cellStyle name="Normal" xfId="0" builtinId="0"/>
    <cellStyle name="Normal 7" xfId="1" xr:uid="{913EB137-7FDE-46D5-8E84-69BDEC6E0EFD}"/>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microsoft.com/office/2017/10/relationships/person" Target="persons/person.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190501</xdr:colOff>
      <xdr:row>0</xdr:row>
      <xdr:rowOff>171451</xdr:rowOff>
    </xdr:from>
    <xdr:to>
      <xdr:col>2</xdr:col>
      <xdr:colOff>495301</xdr:colOff>
      <xdr:row>3</xdr:row>
      <xdr:rowOff>129827</xdr:rowOff>
    </xdr:to>
    <xdr:pic>
      <xdr:nvPicPr>
        <xdr:cNvPr id="2" name="Picture 1">
          <a:extLst>
            <a:ext uri="{FF2B5EF4-FFF2-40B4-BE49-F238E27FC236}">
              <a16:creationId xmlns:a16="http://schemas.microsoft.com/office/drawing/2014/main" id="{083273B6-2221-43FE-82AC-F71BC8F1AB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67641"/>
          <a:ext cx="1524000" cy="508921"/>
        </a:xfrm>
        <a:prstGeom prst="rect">
          <a:avLst/>
        </a:prstGeom>
      </xdr:spPr>
    </xdr:pic>
    <xdr:clientData/>
  </xdr:twoCellAnchor>
  <xdr:twoCellAnchor>
    <xdr:from>
      <xdr:col>0</xdr:col>
      <xdr:colOff>285750</xdr:colOff>
      <xdr:row>8</xdr:row>
      <xdr:rowOff>57150</xdr:rowOff>
    </xdr:from>
    <xdr:to>
      <xdr:col>9</xdr:col>
      <xdr:colOff>590550</xdr:colOff>
      <xdr:row>8</xdr:row>
      <xdr:rowOff>66675</xdr:rowOff>
    </xdr:to>
    <xdr:cxnSp macro="">
      <xdr:nvCxnSpPr>
        <xdr:cNvPr id="3" name="Straight Connector 2">
          <a:extLst>
            <a:ext uri="{FF2B5EF4-FFF2-40B4-BE49-F238E27FC236}">
              <a16:creationId xmlns:a16="http://schemas.microsoft.com/office/drawing/2014/main" id="{9AADD55C-27C2-4FF2-B87A-3E609CFB7F00}"/>
            </a:ext>
          </a:extLst>
        </xdr:cNvPr>
        <xdr:cNvCxnSpPr/>
      </xdr:nvCxnSpPr>
      <xdr:spPr>
        <a:xfrm>
          <a:off x="281940" y="172974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295275</xdr:colOff>
      <xdr:row>4</xdr:row>
      <xdr:rowOff>152400</xdr:rowOff>
    </xdr:from>
    <xdr:to>
      <xdr:col>9</xdr:col>
      <xdr:colOff>600075</xdr:colOff>
      <xdr:row>4</xdr:row>
      <xdr:rowOff>161925</xdr:rowOff>
    </xdr:to>
    <xdr:cxnSp macro="">
      <xdr:nvCxnSpPr>
        <xdr:cNvPr id="4" name="Straight Connector 3">
          <a:extLst>
            <a:ext uri="{FF2B5EF4-FFF2-40B4-BE49-F238E27FC236}">
              <a16:creationId xmlns:a16="http://schemas.microsoft.com/office/drawing/2014/main" id="{919A903F-2CFD-404E-A069-09174E6D89C4}"/>
            </a:ext>
          </a:extLst>
        </xdr:cNvPr>
        <xdr:cNvCxnSpPr/>
      </xdr:nvCxnSpPr>
      <xdr:spPr>
        <a:xfrm>
          <a:off x="293370" y="87630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52</xdr:col>
      <xdr:colOff>200025</xdr:colOff>
      <xdr:row>66</xdr:row>
      <xdr:rowOff>38100</xdr:rowOff>
    </xdr:from>
    <xdr:ext cx="9109710" cy="3238500"/>
    <xdr:pic>
      <xdr:nvPicPr>
        <xdr:cNvPr id="2" name="Picture 1">
          <a:extLst>
            <a:ext uri="{FF2B5EF4-FFF2-40B4-BE49-F238E27FC236}">
              <a16:creationId xmlns:a16="http://schemas.microsoft.com/office/drawing/2014/main" id="{26D86A88-1AE0-4F63-9825-196E5B31A7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901130" y="11982450"/>
          <a:ext cx="9109710" cy="3238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52</xdr:col>
      <xdr:colOff>314324</xdr:colOff>
      <xdr:row>83</xdr:row>
      <xdr:rowOff>19050</xdr:rowOff>
    </xdr:from>
    <xdr:ext cx="8570596" cy="1600820"/>
    <xdr:pic>
      <xdr:nvPicPr>
        <xdr:cNvPr id="3" name="Picture 2">
          <a:extLst>
            <a:ext uri="{FF2B5EF4-FFF2-40B4-BE49-F238E27FC236}">
              <a16:creationId xmlns:a16="http://schemas.microsoft.com/office/drawing/2014/main" id="{524AE1BA-A072-45B6-AA7E-386C283269B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015429" y="15036165"/>
          <a:ext cx="8570596" cy="16008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SOA\Education%20department\Modularization\SOA%20University\FPR%20Implementation\GI%20past%20exams\ADV%20files\spring-2023-solutions-giadv.xlsx" TargetMode="External"/><Relationship Id="rId1" Type="http://schemas.openxmlformats.org/officeDocument/2006/relationships/externalLinkPath" Target="/personal/dnorris_soa_org/Documents/Documents/Projects/2025-26%20Curriculum/FINAL%20CURATED%20PAST%20EXAMS/GI301/ADV%20files/spring-2023-solutions-giad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1"/>
      <sheetName val="Q2"/>
      <sheetName val="Q3"/>
      <sheetName val="Q4"/>
      <sheetName val="Q5"/>
      <sheetName val="Q6"/>
      <sheetName val="Q7"/>
      <sheetName val="Q8"/>
      <sheetName val="Q9"/>
      <sheetName val="Q10"/>
      <sheetName val="Q11"/>
      <sheetName val="Q12"/>
      <sheetName val="Q13"/>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https://www.soa.org/4ae52d/globalassets/assets/files/edu/2021/fall/exams/fall-2021-exam-gifreu.xls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soa.org/4ae52d/globalassets/assets/files/edu/2021/fall/exams/fall-2021-exam-gifreu.xlsx"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soa.org/4ae52d/globalassets/assets/files/edu/2021/fall/exams/fall-2021-exam-gifreu.xls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hyperlink" Target="https://www.soa.org/49af5b/globalassets/assets/files/edu/2022/fall/exams/spring-2022-exam-gifreu.xlsx"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www.soa.org/49af5b/globalassets/assets/files/edu/2022/fall/exams/spring-2022-exam-gifreu.xlsx"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www.soa.org/49af5b/globalassets/assets/files/edu/2022/fall/exams/spring-2022-exam-gifreu.xlsx"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0.xml.rels><?xml version="1.0" encoding="UTF-8" standalone="yes"?>
<Relationships xmlns="http://schemas.openxmlformats.org/package/2006/relationships"><Relationship Id="rId1" Type="http://schemas.openxmlformats.org/officeDocument/2006/relationships/hyperlink" Target="https://www.soa.org/4ac731/globalassets/assets/files/edu/2022/spring/exams/fall-2022-exam-gifreu.xlsx"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soa.org/4ac731/globalassets/assets/files/edu/2022/spring/exams/fall-2022-exam-gifreu.xlsx"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https://www.soa.org/4ac731/globalassets/assets/files/edu/2022/spring/exams/fall-2022-exam-gifreu.xlsx"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soa.org/49ac17/globalassets/assets/files/edu/2023/spring/exams/spring-2023-exam-gifreu.xlsx"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soa.org/49ac17/globalassets/assets/files/edu/2023/spring/exams/spring-2023-exam-gifreu.xlsx"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soa.org/4ac520/globalassets/assets/files/edu/2023/fall/exams/fall-2023-gifreu-exam.xlsx"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soa.org/4ac520/globalassets/assets/files/edu/2023/fall/exams/fall-2023-gifreu-exam.xls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oa.org/4ad6eb/globalassets/assets/files/edu/2020/fall/exams/edu-2020-fall-gifreu-exam.xlsx"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soa.org/49a86d/globalassets/assets/files/edu/2024/spring/exams/spring-2024-gifreu-exam.xlsx"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soa.org/49a86d/globalassets/assets/files/edu/2024/spring/exams/spring-2024-gifreu-exam.xlsx"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soa.org/4aca34/globalassets/assets/files/edu/2024/fall/exams/2024-fall-gifreu-exam.xlsx"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soa.org/4aca34/globalassets/assets/files/edu/2024/fall/exams/2024-fall-gifreu-exam.xlsx"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soa.org/4aca34/globalassets/assets/files/edu/2024/fall/exams/2024-fall-gifreu-exam.xlsx" TargetMode="Externa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soa.org/4ad6eb/globalassets/assets/files/edu/2020/fall/exams/edu-2020-fall-gifreu-exam.xlsx" TargetMode="Externa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soa.org/49c5d1/globalassets/assets/files/edu/2021/spring/exams/spring-2021-exam-gifreu.xls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soa.org/49c5d1/globalassets/assets/files/edu/2021/spring/exams/spring-2021-exam-gifreu.xls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soa.org/49c5d1/globalassets/assets/files/edu/2021/spring/exams/spring-2021-exam-gifreu.xlsx"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soa.org/49c5d1/globalassets/assets/files/edu/2021/spring/exams/spring-2021-exam-gifreu.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413E4-2334-4C52-87DA-931BAC1FBE33}">
  <sheetPr>
    <tabColor rgb="FF0070C0"/>
    <pageSetUpPr autoPageBreaks="0"/>
  </sheetPr>
  <dimension ref="A6:K21"/>
  <sheetViews>
    <sheetView showGridLines="0" tabSelected="1" zoomScale="115" zoomScaleNormal="115" workbookViewId="0"/>
  </sheetViews>
  <sheetFormatPr defaultRowHeight="14.4" x14ac:dyDescent="0.3"/>
  <cols>
    <col min="1" max="16384" width="8.88671875" style="1"/>
  </cols>
  <sheetData>
    <row r="6" spans="1:10" ht="33.6" x14ac:dyDescent="0.65">
      <c r="A6" s="10" t="s">
        <v>0</v>
      </c>
      <c r="B6" s="10"/>
      <c r="C6" s="10"/>
      <c r="D6" s="10"/>
      <c r="E6" s="10"/>
      <c r="F6" s="10"/>
      <c r="G6" s="10"/>
      <c r="H6" s="10"/>
      <c r="I6" s="10"/>
      <c r="J6" s="10"/>
    </row>
    <row r="7" spans="1:10" ht="6" customHeight="1" x14ac:dyDescent="0.3">
      <c r="A7" s="2"/>
      <c r="B7" s="2"/>
      <c r="C7" s="2"/>
      <c r="D7" s="2"/>
      <c r="E7" s="2"/>
      <c r="F7" s="2"/>
      <c r="G7" s="2"/>
      <c r="H7" s="2"/>
      <c r="I7" s="2"/>
      <c r="J7" s="2"/>
    </row>
    <row r="8" spans="1:10" ht="21" x14ac:dyDescent="0.4">
      <c r="A8" s="11" t="s">
        <v>10</v>
      </c>
      <c r="B8" s="11"/>
      <c r="C8" s="11"/>
      <c r="D8" s="11"/>
      <c r="E8" s="11"/>
      <c r="F8" s="11"/>
      <c r="G8" s="11"/>
      <c r="H8" s="11"/>
      <c r="I8" s="11"/>
      <c r="J8" s="11"/>
    </row>
    <row r="10" spans="1:10" ht="75" customHeight="1" x14ac:dyDescent="0.3">
      <c r="A10" s="3" t="s">
        <v>1</v>
      </c>
      <c r="B10" s="6" t="s">
        <v>2</v>
      </c>
      <c r="C10" s="6"/>
      <c r="D10" s="6"/>
      <c r="E10" s="6"/>
      <c r="F10" s="6"/>
      <c r="G10" s="6"/>
      <c r="H10" s="6"/>
      <c r="I10" s="6"/>
      <c r="J10" s="6"/>
    </row>
    <row r="11" spans="1:10" x14ac:dyDescent="0.3">
      <c r="B11" s="4"/>
      <c r="C11" s="4"/>
      <c r="D11" s="4"/>
      <c r="E11" s="4"/>
      <c r="F11" s="4"/>
      <c r="G11" s="4"/>
      <c r="H11" s="4"/>
      <c r="I11" s="4"/>
      <c r="J11" s="4"/>
    </row>
    <row r="12" spans="1:10" ht="45" customHeight="1" x14ac:dyDescent="0.3">
      <c r="A12" s="3" t="s">
        <v>1</v>
      </c>
      <c r="B12" s="6" t="s">
        <v>3</v>
      </c>
      <c r="C12" s="6"/>
      <c r="D12" s="6"/>
      <c r="E12" s="6"/>
      <c r="F12" s="6"/>
      <c r="G12" s="6"/>
      <c r="H12" s="6"/>
      <c r="I12" s="6"/>
      <c r="J12" s="6"/>
    </row>
    <row r="13" spans="1:10" x14ac:dyDescent="0.3">
      <c r="B13" s="4"/>
      <c r="C13" s="4"/>
      <c r="D13" s="4"/>
      <c r="E13" s="4"/>
      <c r="F13" s="4"/>
      <c r="G13" s="4"/>
      <c r="H13" s="4"/>
      <c r="I13" s="4"/>
      <c r="J13" s="4"/>
    </row>
    <row r="14" spans="1:10" ht="45.6" customHeight="1" x14ac:dyDescent="0.3">
      <c r="A14" s="3" t="s">
        <v>1</v>
      </c>
      <c r="B14" s="6" t="s">
        <v>4</v>
      </c>
      <c r="C14" s="6"/>
      <c r="D14" s="6"/>
      <c r="E14" s="6"/>
      <c r="F14" s="6"/>
      <c r="G14" s="6"/>
      <c r="H14" s="6"/>
      <c r="I14" s="6"/>
      <c r="J14" s="6"/>
    </row>
    <row r="15" spans="1:10" x14ac:dyDescent="0.3">
      <c r="B15" s="4"/>
      <c r="C15" s="4"/>
      <c r="D15" s="4"/>
      <c r="E15" s="4"/>
      <c r="F15" s="4"/>
      <c r="G15" s="4"/>
      <c r="H15" s="4"/>
      <c r="I15" s="4"/>
      <c r="J15" s="4"/>
    </row>
    <row r="16" spans="1:10" ht="72.599999999999994" customHeight="1" x14ac:dyDescent="0.3">
      <c r="A16" s="3" t="s">
        <v>1</v>
      </c>
      <c r="B16" s="6" t="s">
        <v>5</v>
      </c>
      <c r="C16" s="6"/>
      <c r="D16" s="6"/>
      <c r="E16" s="6"/>
      <c r="F16" s="6"/>
      <c r="G16" s="6"/>
      <c r="H16" s="6"/>
      <c r="I16" s="6"/>
      <c r="J16" s="6"/>
    </row>
    <row r="17" spans="1:11" x14ac:dyDescent="0.3">
      <c r="B17" s="4"/>
      <c r="C17" s="4"/>
      <c r="D17" s="4"/>
      <c r="E17" s="4"/>
      <c r="F17" s="4"/>
      <c r="G17" s="4"/>
      <c r="H17" s="4"/>
      <c r="I17" s="4"/>
      <c r="J17" s="4"/>
      <c r="K17" s="5"/>
    </row>
    <row r="18" spans="1:11" ht="44.4" customHeight="1" x14ac:dyDescent="0.3">
      <c r="A18" s="3" t="s">
        <v>1</v>
      </c>
      <c r="B18" s="6" t="s">
        <v>6</v>
      </c>
      <c r="C18" s="6"/>
      <c r="D18" s="6"/>
      <c r="E18" s="6"/>
      <c r="F18" s="6"/>
      <c r="G18" s="6"/>
      <c r="H18" s="6"/>
      <c r="I18" s="6"/>
      <c r="J18" s="6"/>
    </row>
    <row r="21" spans="1:11" x14ac:dyDescent="0.3">
      <c r="B21" s="7" t="s">
        <v>7</v>
      </c>
      <c r="C21" s="7"/>
      <c r="D21" s="8" t="s">
        <v>8</v>
      </c>
      <c r="E21" s="8"/>
      <c r="F21" s="8"/>
      <c r="G21" s="8"/>
      <c r="H21" s="9" t="s">
        <v>9</v>
      </c>
      <c r="I21" s="9"/>
      <c r="J21" s="9"/>
    </row>
  </sheetData>
  <mergeCells count="10">
    <mergeCell ref="B18:J18"/>
    <mergeCell ref="B21:C21"/>
    <mergeCell ref="D21:G21"/>
    <mergeCell ref="H21:J21"/>
    <mergeCell ref="A6:J6"/>
    <mergeCell ref="A8:J8"/>
    <mergeCell ref="B10:J10"/>
    <mergeCell ref="B12:J12"/>
    <mergeCell ref="B14:J14"/>
    <mergeCell ref="B16:J16"/>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C56C4-5827-4244-BE9F-EE002C6734B4}">
  <dimension ref="A1:Q67"/>
  <sheetViews>
    <sheetView zoomScale="120" zoomScaleNormal="120" workbookViewId="0"/>
  </sheetViews>
  <sheetFormatPr defaultColWidth="9.21875" defaultRowHeight="15.6" x14ac:dyDescent="0.3"/>
  <cols>
    <col min="1" max="1" width="9.21875" style="40"/>
    <col min="2" max="6" width="14.77734375" style="40" customWidth="1"/>
    <col min="7" max="12" width="9.21875" style="40"/>
    <col min="13" max="13" width="8.77734375" style="40" bestFit="1" customWidth="1"/>
    <col min="14" max="16384" width="9.21875" style="40"/>
  </cols>
  <sheetData>
    <row r="1" spans="1:12" ht="15.75" customHeight="1" x14ac:dyDescent="0.35">
      <c r="A1" s="85" t="s">
        <v>170</v>
      </c>
      <c r="B1" s="84"/>
      <c r="C1" s="44" t="s">
        <v>69</v>
      </c>
      <c r="D1" s="84"/>
      <c r="E1" s="84"/>
      <c r="F1" s="84"/>
      <c r="G1" s="84"/>
      <c r="H1" s="84"/>
      <c r="I1" s="84"/>
      <c r="J1" s="84"/>
      <c r="K1" s="84"/>
      <c r="L1" s="41"/>
    </row>
    <row r="2" spans="1:12" ht="15.75" customHeight="1" x14ac:dyDescent="0.35">
      <c r="A2" s="62"/>
      <c r="B2" s="62"/>
      <c r="C2" s="65" t="s">
        <v>169</v>
      </c>
      <c r="D2" s="83"/>
      <c r="E2" s="83"/>
      <c r="F2" s="83"/>
      <c r="G2" s="83"/>
      <c r="H2" s="83"/>
      <c r="I2" s="82"/>
      <c r="J2" s="88"/>
      <c r="K2" s="42"/>
      <c r="L2" s="41"/>
    </row>
    <row r="3" spans="1:12" ht="15.75" customHeight="1" x14ac:dyDescent="0.3">
      <c r="A3" s="62"/>
      <c r="B3" s="62"/>
      <c r="C3" s="62"/>
      <c r="D3" s="62"/>
      <c r="E3" s="62"/>
      <c r="F3" s="62"/>
      <c r="G3" s="62"/>
      <c r="H3" s="62"/>
      <c r="I3" s="62"/>
      <c r="J3" s="62"/>
      <c r="K3" s="62"/>
      <c r="L3" s="41"/>
    </row>
    <row r="4" spans="1:12" ht="30.75" customHeight="1" x14ac:dyDescent="0.3">
      <c r="A4" s="47" t="s">
        <v>168</v>
      </c>
      <c r="B4" s="47"/>
      <c r="C4" s="47"/>
      <c r="D4" s="47"/>
      <c r="E4" s="47"/>
      <c r="F4" s="47"/>
      <c r="G4" s="47"/>
      <c r="H4" s="47"/>
      <c r="I4" s="47"/>
      <c r="J4" s="47"/>
      <c r="K4" s="47"/>
      <c r="L4" s="47"/>
    </row>
    <row r="5" spans="1:12" ht="15.75" customHeight="1" x14ac:dyDescent="0.3">
      <c r="A5" s="62"/>
      <c r="B5" s="42"/>
      <c r="C5" s="42"/>
      <c r="D5" s="42"/>
      <c r="E5" s="42"/>
      <c r="F5" s="42"/>
      <c r="G5" s="42"/>
      <c r="H5" s="42"/>
      <c r="I5" s="42"/>
      <c r="J5" s="42"/>
      <c r="K5" s="42"/>
      <c r="L5" s="41"/>
    </row>
    <row r="6" spans="1:12" ht="50.25" customHeight="1" x14ac:dyDescent="0.3">
      <c r="A6" s="100" t="s">
        <v>167</v>
      </c>
      <c r="B6" s="100"/>
      <c r="C6" s="100"/>
      <c r="D6" s="100"/>
      <c r="E6" s="100"/>
      <c r="F6" s="100"/>
      <c r="G6" s="100"/>
      <c r="H6" s="100"/>
      <c r="I6" s="100"/>
      <c r="J6" s="100"/>
      <c r="K6" s="100"/>
      <c r="L6" s="100"/>
    </row>
    <row r="7" spans="1:12" ht="24" customHeight="1" x14ac:dyDescent="0.3">
      <c r="A7" s="42" t="s">
        <v>166</v>
      </c>
      <c r="B7" s="42"/>
      <c r="C7" s="42"/>
      <c r="D7" s="42"/>
      <c r="E7" s="42"/>
      <c r="F7" s="42"/>
      <c r="G7" s="42"/>
      <c r="H7" s="42"/>
      <c r="I7" s="42"/>
      <c r="J7" s="42"/>
      <c r="K7" s="42"/>
      <c r="L7" s="41"/>
    </row>
    <row r="8" spans="1:12" ht="15.75" customHeight="1" x14ac:dyDescent="0.3">
      <c r="A8" s="42"/>
      <c r="B8" s="42"/>
      <c r="C8" s="42"/>
      <c r="D8" s="42"/>
      <c r="E8" s="42"/>
      <c r="F8" s="42"/>
      <c r="G8" s="42"/>
      <c r="H8" s="42"/>
      <c r="I8" s="42"/>
      <c r="J8" s="42"/>
      <c r="K8" s="42"/>
      <c r="L8" s="41"/>
    </row>
    <row r="9" spans="1:12" ht="15.75" customHeight="1" x14ac:dyDescent="0.3">
      <c r="A9" s="99" t="s">
        <v>165</v>
      </c>
      <c r="B9" s="99" t="s">
        <v>164</v>
      </c>
      <c r="C9" s="99" t="s">
        <v>163</v>
      </c>
      <c r="D9" s="99" t="s">
        <v>162</v>
      </c>
      <c r="E9" s="99" t="s">
        <v>161</v>
      </c>
      <c r="F9" s="99" t="s">
        <v>160</v>
      </c>
      <c r="G9" s="43"/>
      <c r="H9" s="42"/>
      <c r="I9" s="42"/>
      <c r="J9" s="41"/>
      <c r="K9" s="42"/>
      <c r="L9" s="41"/>
    </row>
    <row r="10" spans="1:12" ht="31.5" customHeight="1" x14ac:dyDescent="0.3">
      <c r="A10" s="99"/>
      <c r="B10" s="99"/>
      <c r="C10" s="99"/>
      <c r="D10" s="99"/>
      <c r="E10" s="99"/>
      <c r="F10" s="99"/>
      <c r="G10" s="42"/>
      <c r="H10" s="42"/>
      <c r="I10" s="42"/>
      <c r="J10" s="42"/>
      <c r="K10" s="42"/>
      <c r="L10" s="41"/>
    </row>
    <row r="11" spans="1:12" ht="31.5" customHeight="1" x14ac:dyDescent="0.3">
      <c r="A11" s="99"/>
      <c r="B11" s="99"/>
      <c r="C11" s="99"/>
      <c r="D11" s="99"/>
      <c r="E11" s="99"/>
      <c r="F11" s="99"/>
      <c r="G11" s="43"/>
      <c r="H11" s="42"/>
      <c r="I11" s="42"/>
      <c r="J11" s="41"/>
      <c r="K11" s="42"/>
      <c r="L11" s="41"/>
    </row>
    <row r="12" spans="1:12" ht="15.75" customHeight="1" x14ac:dyDescent="0.3">
      <c r="A12" s="98" t="s">
        <v>149</v>
      </c>
      <c r="B12" s="98">
        <v>850</v>
      </c>
      <c r="C12" s="98">
        <v>750</v>
      </c>
      <c r="D12" s="98" t="s">
        <v>159</v>
      </c>
      <c r="E12" s="98" t="s">
        <v>158</v>
      </c>
      <c r="F12" s="98" t="s">
        <v>141</v>
      </c>
      <c r="G12" s="41"/>
      <c r="H12" s="41"/>
      <c r="I12" s="41"/>
      <c r="J12" s="41"/>
      <c r="K12" s="41"/>
      <c r="L12" s="41"/>
    </row>
    <row r="13" spans="1:12" ht="15.75" customHeight="1" x14ac:dyDescent="0.3">
      <c r="A13" s="98" t="s">
        <v>143</v>
      </c>
      <c r="B13" s="98">
        <v>650</v>
      </c>
      <c r="C13" s="98">
        <v>600</v>
      </c>
      <c r="D13" s="98" t="s">
        <v>157</v>
      </c>
      <c r="E13" s="98" t="s">
        <v>154</v>
      </c>
      <c r="F13" s="98" t="s">
        <v>146</v>
      </c>
      <c r="G13" s="41"/>
      <c r="H13" s="41"/>
      <c r="I13" s="41"/>
      <c r="J13" s="41"/>
      <c r="K13" s="41"/>
      <c r="L13" s="41"/>
    </row>
    <row r="14" spans="1:12" ht="15.75" customHeight="1" x14ac:dyDescent="0.3">
      <c r="A14" s="98" t="s">
        <v>156</v>
      </c>
      <c r="B14" s="98">
        <v>350</v>
      </c>
      <c r="C14" s="98">
        <v>300</v>
      </c>
      <c r="D14" s="98" t="s">
        <v>155</v>
      </c>
      <c r="E14" s="98" t="s">
        <v>154</v>
      </c>
      <c r="F14" s="98" t="s">
        <v>153</v>
      </c>
      <c r="G14" s="41"/>
      <c r="H14" s="41"/>
      <c r="I14" s="41"/>
      <c r="J14" s="41"/>
      <c r="K14" s="41"/>
      <c r="L14" s="41"/>
    </row>
    <row r="15" spans="1:12" ht="15.75" customHeight="1" x14ac:dyDescent="0.3">
      <c r="A15" s="98" t="s">
        <v>152</v>
      </c>
      <c r="B15" s="98">
        <v>400</v>
      </c>
      <c r="C15" s="98">
        <v>400</v>
      </c>
      <c r="D15" s="98" t="s">
        <v>150</v>
      </c>
      <c r="E15" s="98" t="s">
        <v>149</v>
      </c>
      <c r="F15" s="98" t="s">
        <v>146</v>
      </c>
      <c r="G15" s="41"/>
      <c r="H15" s="41"/>
      <c r="I15" s="41"/>
      <c r="J15" s="41"/>
      <c r="K15" s="41"/>
      <c r="L15" s="41"/>
    </row>
    <row r="16" spans="1:12" ht="15.75" customHeight="1" x14ac:dyDescent="0.3">
      <c r="A16" s="98" t="s">
        <v>151</v>
      </c>
      <c r="B16" s="98">
        <v>500</v>
      </c>
      <c r="C16" s="98">
        <v>450</v>
      </c>
      <c r="D16" s="98" t="s">
        <v>150</v>
      </c>
      <c r="E16" s="98" t="s">
        <v>149</v>
      </c>
      <c r="F16" s="98" t="s">
        <v>141</v>
      </c>
      <c r="G16" s="41"/>
      <c r="H16" s="41"/>
      <c r="I16" s="41"/>
      <c r="J16" s="41"/>
      <c r="K16" s="41"/>
      <c r="L16" s="41"/>
    </row>
    <row r="17" spans="1:12" ht="15.75" customHeight="1" x14ac:dyDescent="0.3">
      <c r="A17" s="98" t="s">
        <v>148</v>
      </c>
      <c r="B17" s="98">
        <v>700</v>
      </c>
      <c r="C17" s="98">
        <v>550</v>
      </c>
      <c r="D17" s="98" t="s">
        <v>147</v>
      </c>
      <c r="E17" s="98" t="s">
        <v>143</v>
      </c>
      <c r="F17" s="98" t="s">
        <v>146</v>
      </c>
      <c r="G17" s="41"/>
      <c r="H17" s="41"/>
      <c r="I17" s="41"/>
      <c r="J17" s="41"/>
      <c r="K17" s="41"/>
      <c r="L17" s="41"/>
    </row>
    <row r="18" spans="1:12" ht="15.75" customHeight="1" x14ac:dyDescent="0.3">
      <c r="A18" s="98" t="s">
        <v>145</v>
      </c>
      <c r="B18" s="98">
        <v>300</v>
      </c>
      <c r="C18" s="98">
        <v>250</v>
      </c>
      <c r="D18" s="98" t="s">
        <v>144</v>
      </c>
      <c r="E18" s="98" t="s">
        <v>143</v>
      </c>
      <c r="F18" s="98" t="s">
        <v>141</v>
      </c>
      <c r="G18" s="41"/>
      <c r="H18" s="41"/>
      <c r="I18" s="41"/>
      <c r="J18" s="41"/>
      <c r="K18" s="41"/>
      <c r="L18" s="41"/>
    </row>
    <row r="19" spans="1:12" ht="15.75" customHeight="1" x14ac:dyDescent="0.3">
      <c r="A19" s="98" t="s">
        <v>142</v>
      </c>
      <c r="B19" s="98">
        <v>800</v>
      </c>
      <c r="C19" s="98">
        <v>700</v>
      </c>
      <c r="D19" s="98" t="s">
        <v>139</v>
      </c>
      <c r="E19" s="98" t="s">
        <v>138</v>
      </c>
      <c r="F19" s="98" t="s">
        <v>141</v>
      </c>
      <c r="G19" s="41"/>
      <c r="H19" s="41"/>
      <c r="I19" s="41"/>
      <c r="J19" s="41"/>
      <c r="K19" s="41"/>
      <c r="L19" s="41"/>
    </row>
    <row r="20" spans="1:12" ht="15.75" customHeight="1" x14ac:dyDescent="0.3">
      <c r="A20" s="98" t="s">
        <v>140</v>
      </c>
      <c r="B20" s="98">
        <v>150</v>
      </c>
      <c r="C20" s="98">
        <v>150</v>
      </c>
      <c r="D20" s="98" t="s">
        <v>139</v>
      </c>
      <c r="E20" s="98" t="s">
        <v>138</v>
      </c>
      <c r="F20" s="98" t="s">
        <v>137</v>
      </c>
      <c r="G20" s="41"/>
      <c r="H20" s="41"/>
      <c r="I20" s="41"/>
      <c r="J20" s="41"/>
      <c r="K20" s="41"/>
      <c r="L20" s="41"/>
    </row>
    <row r="21" spans="1:12" ht="15.75" customHeight="1" x14ac:dyDescent="0.3">
      <c r="A21" s="97"/>
      <c r="B21" s="42"/>
      <c r="C21" s="41"/>
      <c r="D21" s="41"/>
      <c r="E21" s="41"/>
      <c r="F21" s="41"/>
      <c r="G21" s="41"/>
      <c r="H21" s="41"/>
      <c r="I21" s="41"/>
      <c r="J21" s="41"/>
      <c r="K21" s="41"/>
      <c r="L21" s="41"/>
    </row>
    <row r="22" spans="1:12" ht="31.5" customHeight="1" x14ac:dyDescent="0.3">
      <c r="A22" s="96" t="s">
        <v>50</v>
      </c>
      <c r="B22" s="47" t="s">
        <v>136</v>
      </c>
      <c r="C22" s="47"/>
      <c r="D22" s="47"/>
      <c r="E22" s="47"/>
      <c r="F22" s="47"/>
      <c r="G22" s="47"/>
      <c r="H22" s="47"/>
      <c r="I22" s="47"/>
      <c r="J22" s="47"/>
      <c r="K22" s="41"/>
      <c r="L22" s="41"/>
    </row>
    <row r="23" spans="1:12" ht="15.75" customHeight="1" x14ac:dyDescent="0.3">
      <c r="A23" s="95" t="s">
        <v>50</v>
      </c>
      <c r="B23" s="42" t="s">
        <v>135</v>
      </c>
      <c r="C23" s="41"/>
      <c r="D23" s="41"/>
      <c r="E23" s="41"/>
      <c r="F23" s="41"/>
      <c r="G23" s="41"/>
      <c r="H23" s="41"/>
      <c r="I23" s="41"/>
      <c r="J23" s="41"/>
      <c r="K23" s="41"/>
      <c r="L23" s="41"/>
    </row>
    <row r="24" spans="1:12" ht="15.75" customHeight="1" x14ac:dyDescent="0.3">
      <c r="A24" s="95" t="s">
        <v>50</v>
      </c>
      <c r="B24" s="42" t="s">
        <v>134</v>
      </c>
      <c r="C24" s="41"/>
      <c r="D24" s="41"/>
      <c r="E24" s="41"/>
      <c r="F24" s="41"/>
      <c r="G24" s="41"/>
      <c r="H24" s="41"/>
      <c r="I24" s="41"/>
      <c r="J24" s="41"/>
      <c r="K24" s="41"/>
      <c r="L24" s="41"/>
    </row>
    <row r="25" spans="1:12" ht="15.75" customHeight="1" x14ac:dyDescent="0.3">
      <c r="A25" s="95" t="s">
        <v>50</v>
      </c>
      <c r="B25" s="42" t="s">
        <v>133</v>
      </c>
      <c r="C25" s="41"/>
      <c r="D25" s="41"/>
      <c r="E25" s="41"/>
      <c r="F25" s="41"/>
      <c r="G25" s="41"/>
      <c r="H25" s="41"/>
      <c r="I25" s="41"/>
      <c r="J25" s="41"/>
      <c r="K25" s="41"/>
      <c r="L25" s="41"/>
    </row>
    <row r="26" spans="1:12" ht="15.75" customHeight="1" x14ac:dyDescent="0.3">
      <c r="A26" s="41"/>
      <c r="B26" s="41"/>
      <c r="C26" s="41"/>
      <c r="D26" s="41"/>
      <c r="E26" s="41"/>
      <c r="F26" s="41"/>
      <c r="G26" s="41"/>
      <c r="H26" s="41"/>
      <c r="I26" s="41"/>
      <c r="J26" s="41"/>
      <c r="K26" s="41"/>
      <c r="L26" s="41"/>
    </row>
    <row r="27" spans="1:12" ht="15.75" customHeight="1" x14ac:dyDescent="0.3">
      <c r="A27" s="42" t="s">
        <v>82</v>
      </c>
      <c r="B27" s="42" t="s">
        <v>132</v>
      </c>
      <c r="C27" s="42"/>
      <c r="D27" s="42"/>
      <c r="E27" s="42"/>
      <c r="F27" s="42"/>
      <c r="G27" s="42"/>
      <c r="H27" s="42"/>
      <c r="I27" s="42"/>
      <c r="J27" s="42"/>
      <c r="K27" s="42"/>
      <c r="L27" s="41"/>
    </row>
    <row r="28" spans="1:12" ht="15.75" customHeight="1" x14ac:dyDescent="0.35">
      <c r="A28" s="44"/>
      <c r="B28" s="44" t="s">
        <v>46</v>
      </c>
      <c r="C28" s="44"/>
      <c r="D28" s="43"/>
      <c r="E28" s="43"/>
      <c r="F28" s="43"/>
      <c r="G28" s="43"/>
      <c r="H28" s="42"/>
      <c r="I28" s="42"/>
      <c r="J28" s="41"/>
      <c r="K28" s="42"/>
      <c r="L28" s="41"/>
    </row>
    <row r="29" spans="1:12" ht="15.75" customHeight="1" x14ac:dyDescent="0.3">
      <c r="A29"/>
      <c r="B29"/>
      <c r="C29"/>
      <c r="D29"/>
      <c r="E29"/>
      <c r="F29"/>
      <c r="G29"/>
      <c r="H29"/>
      <c r="I29"/>
      <c r="J29"/>
      <c r="K29"/>
      <c r="L29"/>
    </row>
    <row r="30" spans="1:12" ht="15.75" customHeight="1" x14ac:dyDescent="0.3">
      <c r="A30"/>
      <c r="B30"/>
      <c r="C30"/>
      <c r="D30"/>
      <c r="E30"/>
      <c r="F30"/>
      <c r="G30"/>
      <c r="H30"/>
      <c r="I30"/>
      <c r="J30"/>
      <c r="K30"/>
      <c r="L30"/>
    </row>
    <row r="31" spans="1:12" ht="15.75" customHeight="1" x14ac:dyDescent="0.3">
      <c r="A31"/>
      <c r="B31"/>
      <c r="C31"/>
      <c r="D31"/>
      <c r="E31"/>
      <c r="F31"/>
      <c r="G31"/>
      <c r="H31"/>
      <c r="I31"/>
      <c r="J31"/>
      <c r="K31"/>
      <c r="L31"/>
    </row>
    <row r="32" spans="1:12" ht="15.75" customHeight="1" x14ac:dyDescent="0.3">
      <c r="A32" s="42" t="s">
        <v>72</v>
      </c>
      <c r="B32" s="42" t="s">
        <v>131</v>
      </c>
      <c r="C32" s="42"/>
      <c r="D32" s="42"/>
      <c r="E32" s="42"/>
      <c r="F32" s="42"/>
      <c r="G32" s="42"/>
      <c r="H32" s="42"/>
      <c r="I32" s="42"/>
      <c r="J32" s="42"/>
      <c r="K32" s="42"/>
      <c r="L32" s="41"/>
    </row>
    <row r="33" spans="1:12" ht="15.75" customHeight="1" x14ac:dyDescent="0.35">
      <c r="A33" s="44"/>
      <c r="B33" s="44" t="s">
        <v>46</v>
      </c>
      <c r="C33" s="44"/>
      <c r="D33" s="43"/>
      <c r="E33" s="43"/>
      <c r="F33" s="43"/>
      <c r="G33" s="43"/>
      <c r="H33" s="42"/>
      <c r="I33" s="42"/>
      <c r="J33" s="41"/>
      <c r="K33" s="42"/>
      <c r="L33" s="41"/>
    </row>
    <row r="34" spans="1:12" ht="15.75" customHeight="1" x14ac:dyDescent="0.3">
      <c r="A34"/>
      <c r="B34"/>
      <c r="C34"/>
      <c r="D34"/>
      <c r="E34"/>
      <c r="F34"/>
      <c r="G34"/>
      <c r="H34"/>
      <c r="I34"/>
      <c r="J34"/>
      <c r="K34"/>
      <c r="L34"/>
    </row>
    <row r="35" spans="1:12" ht="15.75" customHeight="1" x14ac:dyDescent="0.3">
      <c r="A35"/>
      <c r="B35"/>
      <c r="C35"/>
      <c r="D35"/>
      <c r="E35"/>
      <c r="F35"/>
      <c r="G35"/>
      <c r="H35"/>
      <c r="I35"/>
      <c r="J35"/>
      <c r="K35"/>
      <c r="L35"/>
    </row>
    <row r="36" spans="1:12" ht="15.75" customHeight="1" x14ac:dyDescent="0.3">
      <c r="A36"/>
      <c r="B36"/>
      <c r="C36"/>
      <c r="D36"/>
      <c r="E36"/>
      <c r="F36"/>
      <c r="G36"/>
      <c r="H36"/>
      <c r="I36"/>
      <c r="J36"/>
      <c r="K36"/>
      <c r="L36"/>
    </row>
    <row r="37" spans="1:12" ht="15.75" customHeight="1" x14ac:dyDescent="0.3">
      <c r="A37"/>
      <c r="B37"/>
      <c r="C37"/>
      <c r="D37"/>
      <c r="E37"/>
      <c r="F37"/>
      <c r="G37"/>
      <c r="H37"/>
      <c r="I37"/>
      <c r="J37"/>
      <c r="K37"/>
      <c r="L37"/>
    </row>
    <row r="38" spans="1:12" ht="15.75" customHeight="1" x14ac:dyDescent="0.3">
      <c r="A38"/>
      <c r="B38"/>
      <c r="C38"/>
      <c r="D38"/>
      <c r="E38"/>
      <c r="F38"/>
      <c r="G38"/>
      <c r="H38"/>
      <c r="I38"/>
      <c r="J38"/>
      <c r="K38"/>
      <c r="L38"/>
    </row>
    <row r="39" spans="1:12" ht="15.75" customHeight="1" x14ac:dyDescent="0.3">
      <c r="A39"/>
      <c r="B39"/>
      <c r="C39"/>
      <c r="D39"/>
      <c r="E39"/>
      <c r="F39"/>
      <c r="G39"/>
      <c r="H39"/>
      <c r="I39"/>
      <c r="J39"/>
      <c r="K39"/>
      <c r="L39"/>
    </row>
    <row r="40" spans="1:12" ht="15.75" customHeight="1" x14ac:dyDescent="0.3">
      <c r="A40"/>
      <c r="B40"/>
      <c r="C40"/>
      <c r="D40"/>
      <c r="E40"/>
      <c r="F40"/>
      <c r="G40"/>
      <c r="H40"/>
      <c r="I40"/>
      <c r="J40"/>
      <c r="K40"/>
      <c r="L40"/>
    </row>
    <row r="41" spans="1:12" ht="15.75" customHeight="1" x14ac:dyDescent="0.3">
      <c r="A41"/>
      <c r="B41"/>
      <c r="C41"/>
      <c r="D41"/>
      <c r="E41"/>
      <c r="F41"/>
      <c r="G41"/>
      <c r="H41"/>
      <c r="I41"/>
      <c r="J41"/>
      <c r="K41"/>
      <c r="L41"/>
    </row>
    <row r="42" spans="1:12" ht="15.75" customHeight="1" x14ac:dyDescent="0.3">
      <c r="A42"/>
      <c r="B42"/>
      <c r="C42"/>
      <c r="D42"/>
      <c r="E42"/>
      <c r="F42"/>
      <c r="G42"/>
      <c r="H42"/>
      <c r="I42"/>
      <c r="J42"/>
      <c r="K42"/>
      <c r="L42"/>
    </row>
    <row r="43" spans="1:12" ht="15.75" customHeight="1" x14ac:dyDescent="0.3">
      <c r="A43"/>
      <c r="B43"/>
      <c r="C43"/>
      <c r="D43"/>
      <c r="E43"/>
      <c r="F43"/>
      <c r="G43"/>
      <c r="H43"/>
      <c r="I43"/>
      <c r="J43"/>
      <c r="K43"/>
      <c r="L43"/>
    </row>
    <row r="44" spans="1:12" ht="15.75" customHeight="1" x14ac:dyDescent="0.3">
      <c r="A44"/>
      <c r="B44"/>
      <c r="C44"/>
      <c r="D44"/>
      <c r="E44"/>
      <c r="F44"/>
      <c r="G44"/>
      <c r="H44"/>
      <c r="I44"/>
      <c r="J44"/>
      <c r="K44"/>
      <c r="L44"/>
    </row>
    <row r="45" spans="1:12" ht="15.75" customHeight="1" x14ac:dyDescent="0.3"/>
    <row r="46" spans="1:12" ht="15.75" customHeight="1" x14ac:dyDescent="0.3"/>
    <row r="47" spans="1:12" ht="15.75" customHeight="1" x14ac:dyDescent="0.3"/>
    <row r="49" spans="13:17" ht="15.75" customHeight="1" x14ac:dyDescent="0.3">
      <c r="M49"/>
      <c r="N49"/>
      <c r="O49"/>
      <c r="P49"/>
      <c r="Q49"/>
    </row>
    <row r="50" spans="13:17" ht="15.75" customHeight="1" x14ac:dyDescent="0.3">
      <c r="M50"/>
      <c r="N50"/>
      <c r="O50"/>
      <c r="P50"/>
      <c r="Q50"/>
    </row>
    <row r="51" spans="13:17" ht="15.75" customHeight="1" x14ac:dyDescent="0.3">
      <c r="M51"/>
      <c r="N51"/>
      <c r="O51"/>
      <c r="P51"/>
      <c r="Q51"/>
    </row>
    <row r="52" spans="13:17" ht="15.75" customHeight="1" x14ac:dyDescent="0.3">
      <c r="M52"/>
      <c r="N52"/>
      <c r="O52"/>
      <c r="P52"/>
      <c r="Q52"/>
    </row>
    <row r="53" spans="13:17" ht="15.75" customHeight="1" x14ac:dyDescent="0.3">
      <c r="M53"/>
      <c r="N53"/>
      <c r="O53"/>
      <c r="P53"/>
      <c r="Q53"/>
    </row>
    <row r="54" spans="13:17" ht="15.75" customHeight="1" x14ac:dyDescent="0.3">
      <c r="M54"/>
      <c r="N54"/>
      <c r="O54"/>
      <c r="P54"/>
      <c r="Q54"/>
    </row>
    <row r="55" spans="13:17" ht="15.75" customHeight="1" x14ac:dyDescent="0.3">
      <c r="M55"/>
      <c r="N55"/>
      <c r="O55"/>
      <c r="P55"/>
      <c r="Q55"/>
    </row>
    <row r="56" spans="13:17" ht="15.75" customHeight="1" x14ac:dyDescent="0.3">
      <c r="M56"/>
      <c r="N56"/>
      <c r="O56"/>
      <c r="P56"/>
      <c r="Q56"/>
    </row>
    <row r="57" spans="13:17" ht="15.75" customHeight="1" x14ac:dyDescent="0.3">
      <c r="M57"/>
      <c r="N57"/>
      <c r="O57"/>
      <c r="P57"/>
      <c r="Q57"/>
    </row>
    <row r="58" spans="13:17" ht="15.75" customHeight="1" x14ac:dyDescent="0.3">
      <c r="M58"/>
      <c r="N58"/>
      <c r="O58"/>
      <c r="P58"/>
      <c r="Q58"/>
    </row>
    <row r="59" spans="13:17" ht="15.75" customHeight="1" x14ac:dyDescent="0.3">
      <c r="M59"/>
      <c r="N59"/>
      <c r="O59"/>
      <c r="P59"/>
      <c r="Q59"/>
    </row>
    <row r="60" spans="13:17" ht="15.75" customHeight="1" x14ac:dyDescent="0.3">
      <c r="M60"/>
      <c r="N60"/>
      <c r="O60"/>
      <c r="P60"/>
      <c r="Q60"/>
    </row>
    <row r="61" spans="13:17" ht="15.75" customHeight="1" x14ac:dyDescent="0.3">
      <c r="M61"/>
      <c r="N61"/>
      <c r="O61"/>
      <c r="P61"/>
      <c r="Q61"/>
    </row>
    <row r="62" spans="13:17" ht="15.75" customHeight="1" x14ac:dyDescent="0.3">
      <c r="M62"/>
      <c r="N62"/>
      <c r="O62"/>
      <c r="P62"/>
      <c r="Q62"/>
    </row>
    <row r="63" spans="13:17" ht="15.75" customHeight="1" x14ac:dyDescent="0.3">
      <c r="M63"/>
      <c r="N63"/>
      <c r="O63"/>
      <c r="P63"/>
      <c r="Q63"/>
    </row>
    <row r="64" spans="13:17" ht="15.75" customHeight="1" x14ac:dyDescent="0.3">
      <c r="M64"/>
      <c r="N64"/>
      <c r="O64"/>
      <c r="P64"/>
      <c r="Q64"/>
    </row>
    <row r="65" spans="13:17" ht="15.75" customHeight="1" x14ac:dyDescent="0.3">
      <c r="M65"/>
      <c r="N65"/>
      <c r="O65"/>
      <c r="P65"/>
      <c r="Q65"/>
    </row>
    <row r="66" spans="13:17" ht="15.75" customHeight="1" x14ac:dyDescent="0.3">
      <c r="M66"/>
      <c r="N66"/>
      <c r="O66"/>
      <c r="P66"/>
      <c r="Q66"/>
    </row>
    <row r="67" spans="13:17" ht="15.75" customHeight="1" x14ac:dyDescent="0.3">
      <c r="M67"/>
      <c r="N67"/>
      <c r="O67"/>
      <c r="P67"/>
      <c r="Q67"/>
    </row>
  </sheetData>
  <mergeCells count="9">
    <mergeCell ref="B22:J22"/>
    <mergeCell ref="A4:L4"/>
    <mergeCell ref="A6:L6"/>
    <mergeCell ref="A9:A11"/>
    <mergeCell ref="B9:B11"/>
    <mergeCell ref="C9:C11"/>
    <mergeCell ref="D9:D11"/>
    <mergeCell ref="E9:E11"/>
    <mergeCell ref="F9:F1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29857-1366-4EBA-BC81-E1E57E31FCBA}">
  <sheetPr>
    <tabColor theme="0" tint="-0.14999847407452621"/>
  </sheetPr>
  <dimension ref="A1:V63"/>
  <sheetViews>
    <sheetView zoomScaleNormal="100" workbookViewId="0"/>
  </sheetViews>
  <sheetFormatPr defaultColWidth="9.21875" defaultRowHeight="15.6" x14ac:dyDescent="0.3"/>
  <cols>
    <col min="1" max="2" width="9.21875" style="40"/>
    <col min="3" max="7" width="9.21875" style="40" customWidth="1"/>
    <col min="8" max="12" width="9.21875" style="40"/>
    <col min="13" max="13" width="8.77734375" bestFit="1" customWidth="1"/>
    <col min="23" max="16384" width="9.21875" style="40"/>
  </cols>
  <sheetData>
    <row r="1" spans="1:12" ht="15.75" customHeight="1" x14ac:dyDescent="0.35">
      <c r="A1" s="85" t="s">
        <v>93</v>
      </c>
      <c r="B1" s="84"/>
      <c r="C1" s="44" t="s">
        <v>69</v>
      </c>
      <c r="D1" s="84"/>
      <c r="E1" s="84"/>
      <c r="F1" s="84"/>
      <c r="G1" s="84"/>
      <c r="H1" s="84"/>
      <c r="I1" s="84"/>
      <c r="J1" s="84"/>
      <c r="K1" s="84"/>
      <c r="L1" s="41"/>
    </row>
    <row r="2" spans="1:12" ht="15.75" customHeight="1" x14ac:dyDescent="0.3">
      <c r="A2" s="80" t="s">
        <v>92</v>
      </c>
      <c r="B2" s="79"/>
      <c r="C2" s="76"/>
      <c r="D2" s="111" t="s">
        <v>183</v>
      </c>
      <c r="E2" s="62"/>
      <c r="F2" s="62"/>
      <c r="G2" s="62"/>
      <c r="H2" s="62"/>
      <c r="I2" s="69"/>
      <c r="J2" s="42"/>
      <c r="K2" s="42"/>
      <c r="L2" s="41"/>
    </row>
    <row r="3" spans="1:12" ht="15.75" customHeight="1" x14ac:dyDescent="0.3">
      <c r="A3" s="76"/>
      <c r="B3" s="76"/>
      <c r="C3" s="76"/>
      <c r="D3" s="62"/>
      <c r="E3" s="62"/>
      <c r="F3" s="62"/>
      <c r="G3" s="62"/>
      <c r="H3" s="62"/>
      <c r="I3" s="69"/>
      <c r="J3" s="42"/>
      <c r="K3" s="42"/>
      <c r="L3" s="42"/>
    </row>
    <row r="4" spans="1:12" ht="31.5" customHeight="1" x14ac:dyDescent="0.3">
      <c r="A4" s="75" t="s">
        <v>182</v>
      </c>
      <c r="B4" s="75"/>
      <c r="C4" s="75"/>
      <c r="D4" s="75"/>
      <c r="E4" s="75"/>
      <c r="F4" s="75"/>
      <c r="G4" s="75"/>
      <c r="H4" s="75"/>
      <c r="I4" s="75"/>
      <c r="J4" s="75"/>
      <c r="K4" s="75"/>
      <c r="L4" s="75"/>
    </row>
    <row r="5" spans="1:12" x14ac:dyDescent="0.3">
      <c r="A5" s="62"/>
      <c r="B5" s="62"/>
      <c r="C5" s="62"/>
      <c r="D5" s="62"/>
      <c r="E5" s="62"/>
      <c r="F5" s="62"/>
      <c r="G5" s="62"/>
      <c r="H5" s="62"/>
      <c r="I5" s="69"/>
      <c r="J5" s="42"/>
      <c r="K5" s="42"/>
      <c r="L5" s="42"/>
    </row>
    <row r="6" spans="1:12" x14ac:dyDescent="0.3">
      <c r="A6" s="62"/>
      <c r="B6" s="110" t="s">
        <v>181</v>
      </c>
      <c r="C6" s="109"/>
      <c r="D6" s="109"/>
      <c r="E6" s="109"/>
      <c r="F6" s="109"/>
      <c r="G6" s="109"/>
      <c r="H6" s="108"/>
      <c r="I6" s="69"/>
      <c r="J6" s="42"/>
      <c r="K6" s="42"/>
      <c r="L6" s="42"/>
    </row>
    <row r="7" spans="1:12" ht="31.5" customHeight="1" x14ac:dyDescent="0.3">
      <c r="A7" s="62"/>
      <c r="B7" s="107"/>
      <c r="C7" s="107"/>
      <c r="D7" s="107"/>
      <c r="E7" s="106" t="s">
        <v>180</v>
      </c>
      <c r="F7" s="106"/>
      <c r="G7" s="59" t="s">
        <v>179</v>
      </c>
      <c r="H7" s="59"/>
      <c r="I7" s="69"/>
      <c r="J7" s="42"/>
      <c r="K7" s="42"/>
      <c r="L7" s="42"/>
    </row>
    <row r="8" spans="1:12" x14ac:dyDescent="0.3">
      <c r="A8" s="62"/>
      <c r="B8" s="104" t="s">
        <v>178</v>
      </c>
      <c r="C8" s="104"/>
      <c r="D8" s="104"/>
      <c r="E8" s="105">
        <v>0.96499999999999997</v>
      </c>
      <c r="F8" s="105"/>
      <c r="G8" s="103">
        <v>0.97</v>
      </c>
      <c r="H8" s="103"/>
      <c r="I8" s="69"/>
      <c r="J8" s="42"/>
      <c r="K8" s="42"/>
      <c r="L8" s="42"/>
    </row>
    <row r="9" spans="1:12" x14ac:dyDescent="0.3">
      <c r="A9" s="62"/>
      <c r="B9" s="104" t="s">
        <v>177</v>
      </c>
      <c r="C9" s="104"/>
      <c r="D9" s="104"/>
      <c r="E9" s="103">
        <v>0.96</v>
      </c>
      <c r="F9" s="103"/>
      <c r="G9" s="103">
        <v>0.97499999999999998</v>
      </c>
      <c r="H9" s="103"/>
      <c r="I9" s="69"/>
      <c r="J9" s="42"/>
      <c r="K9" s="42"/>
      <c r="L9" s="42"/>
    </row>
    <row r="10" spans="1:12" x14ac:dyDescent="0.3">
      <c r="A10" s="62"/>
      <c r="B10" s="62"/>
      <c r="C10" s="62"/>
      <c r="D10" s="62"/>
      <c r="E10" s="62"/>
      <c r="F10" s="62"/>
      <c r="G10" s="62"/>
      <c r="H10" s="62"/>
      <c r="I10" s="69"/>
      <c r="J10" s="42"/>
      <c r="K10" s="42"/>
      <c r="L10" s="42"/>
    </row>
    <row r="11" spans="1:12" x14ac:dyDescent="0.3">
      <c r="A11" s="42" t="s">
        <v>48</v>
      </c>
      <c r="B11" s="42" t="s">
        <v>176</v>
      </c>
      <c r="C11" s="42"/>
      <c r="D11" s="42"/>
      <c r="E11" s="42"/>
      <c r="F11" s="42"/>
      <c r="G11" s="42"/>
      <c r="H11" s="42"/>
      <c r="I11" s="42"/>
      <c r="J11" s="42"/>
      <c r="K11" s="42"/>
      <c r="L11" s="41"/>
    </row>
    <row r="12" spans="1:12" ht="16.2" x14ac:dyDescent="0.35">
      <c r="A12" s="44"/>
      <c r="B12" s="44" t="s">
        <v>46</v>
      </c>
      <c r="C12" s="44"/>
      <c r="D12" s="43"/>
      <c r="E12" s="43"/>
      <c r="F12" s="43"/>
      <c r="G12" s="43"/>
      <c r="H12" s="42"/>
      <c r="I12" s="42"/>
      <c r="J12" s="41"/>
      <c r="K12" s="42"/>
      <c r="L12" s="41"/>
    </row>
    <row r="13" spans="1:12" x14ac:dyDescent="0.3">
      <c r="A13"/>
      <c r="B13"/>
      <c r="C13"/>
      <c r="D13"/>
      <c r="E13"/>
      <c r="F13"/>
      <c r="G13"/>
      <c r="H13"/>
      <c r="I13"/>
      <c r="J13"/>
      <c r="K13"/>
      <c r="L13"/>
    </row>
    <row r="14" spans="1:12" x14ac:dyDescent="0.3">
      <c r="A14"/>
      <c r="B14"/>
      <c r="C14"/>
      <c r="D14"/>
      <c r="E14"/>
      <c r="F14"/>
      <c r="G14"/>
      <c r="H14"/>
      <c r="I14"/>
      <c r="J14"/>
      <c r="K14"/>
      <c r="L14"/>
    </row>
    <row r="15" spans="1:12" x14ac:dyDescent="0.3">
      <c r="A15"/>
      <c r="B15"/>
      <c r="C15"/>
      <c r="D15"/>
      <c r="E15"/>
      <c r="F15"/>
      <c r="G15"/>
      <c r="H15"/>
      <c r="I15"/>
      <c r="J15"/>
      <c r="K15"/>
      <c r="L15"/>
    </row>
    <row r="16" spans="1:12" x14ac:dyDescent="0.3">
      <c r="A16" s="62" t="s">
        <v>175</v>
      </c>
      <c r="B16" s="62"/>
      <c r="C16" s="62"/>
      <c r="D16" s="62"/>
      <c r="E16" s="62"/>
      <c r="F16" s="62"/>
      <c r="G16" s="62"/>
      <c r="H16" s="62"/>
      <c r="I16" s="69"/>
      <c r="J16" s="42"/>
      <c r="K16" s="42"/>
      <c r="L16" s="42"/>
    </row>
    <row r="17" spans="1:12" x14ac:dyDescent="0.3">
      <c r="A17" s="62"/>
      <c r="B17" s="102" t="s">
        <v>174</v>
      </c>
      <c r="C17" s="62"/>
      <c r="D17" s="62"/>
      <c r="E17" s="62"/>
      <c r="F17" s="62"/>
      <c r="G17" s="62"/>
      <c r="H17" s="62"/>
      <c r="I17" s="69"/>
      <c r="J17" s="42"/>
      <c r="K17" s="42"/>
      <c r="L17" s="42"/>
    </row>
    <row r="18" spans="1:12" x14ac:dyDescent="0.3">
      <c r="A18" s="62"/>
      <c r="B18" s="101">
        <v>306.89999999999998</v>
      </c>
      <c r="C18" s="62" t="s">
        <v>173</v>
      </c>
      <c r="D18" s="62"/>
      <c r="E18" s="62"/>
      <c r="F18" s="62"/>
      <c r="G18" s="62"/>
      <c r="H18" s="62"/>
      <c r="I18" s="69"/>
      <c r="J18" s="42"/>
      <c r="K18" s="42"/>
      <c r="L18" s="42"/>
    </row>
    <row r="19" spans="1:12" ht="15.75" customHeight="1" x14ac:dyDescent="0.3">
      <c r="A19" s="62"/>
      <c r="B19" s="101">
        <v>261</v>
      </c>
      <c r="C19" s="62" t="s">
        <v>172</v>
      </c>
      <c r="D19" s="62"/>
      <c r="E19" s="62"/>
      <c r="F19" s="62"/>
      <c r="G19" s="62"/>
      <c r="H19" s="62"/>
      <c r="I19" s="69"/>
      <c r="J19" s="42"/>
      <c r="K19" s="42"/>
      <c r="L19" s="42"/>
    </row>
    <row r="20" spans="1:12" ht="15.75" customHeight="1" x14ac:dyDescent="0.3">
      <c r="A20" s="62"/>
      <c r="B20" s="62"/>
      <c r="C20" s="62"/>
      <c r="D20" s="62"/>
      <c r="E20" s="62"/>
      <c r="F20" s="62"/>
      <c r="G20" s="62"/>
      <c r="H20" s="62"/>
      <c r="I20" s="69"/>
      <c r="J20" s="42"/>
      <c r="K20" s="42"/>
      <c r="L20" s="42"/>
    </row>
    <row r="21" spans="1:12" ht="15.75" customHeight="1" x14ac:dyDescent="0.3">
      <c r="A21" s="42" t="s">
        <v>82</v>
      </c>
      <c r="B21" s="42" t="s">
        <v>171</v>
      </c>
      <c r="C21" s="42"/>
      <c r="D21" s="42"/>
      <c r="E21" s="42"/>
      <c r="F21" s="42"/>
      <c r="G21" s="42"/>
      <c r="H21" s="42"/>
      <c r="I21" s="42"/>
      <c r="J21" s="42"/>
      <c r="K21" s="42"/>
      <c r="L21" s="41"/>
    </row>
    <row r="22" spans="1:12" ht="15.75" customHeight="1" x14ac:dyDescent="0.35">
      <c r="A22" s="44"/>
      <c r="B22" s="44" t="s">
        <v>46</v>
      </c>
      <c r="C22" s="44"/>
      <c r="D22" s="43"/>
      <c r="E22" s="43"/>
      <c r="F22" s="43"/>
      <c r="G22" s="43"/>
      <c r="H22" s="42"/>
      <c r="I22" s="42"/>
      <c r="J22" s="41"/>
      <c r="K22" s="42"/>
      <c r="L22" s="41"/>
    </row>
    <row r="23" spans="1:12" ht="15.75" customHeight="1" x14ac:dyDescent="0.3">
      <c r="A23"/>
      <c r="B23"/>
      <c r="C23"/>
      <c r="D23"/>
      <c r="E23"/>
      <c r="F23"/>
      <c r="G23"/>
      <c r="H23"/>
      <c r="I23"/>
      <c r="J23"/>
      <c r="K23"/>
      <c r="L23"/>
    </row>
    <row r="24" spans="1:12" ht="15.75" customHeight="1" x14ac:dyDescent="0.3">
      <c r="A24"/>
      <c r="B24"/>
      <c r="C24"/>
      <c r="D24"/>
      <c r="E24"/>
      <c r="F24"/>
      <c r="G24"/>
      <c r="H24"/>
      <c r="I24"/>
      <c r="J24"/>
      <c r="K24"/>
      <c r="L24"/>
    </row>
    <row r="25" spans="1:12" ht="15.75" customHeight="1" x14ac:dyDescent="0.3">
      <c r="A25"/>
      <c r="B25"/>
      <c r="C25"/>
      <c r="D25"/>
      <c r="E25"/>
      <c r="F25"/>
      <c r="G25"/>
      <c r="H25"/>
      <c r="I25"/>
      <c r="J25"/>
      <c r="K25"/>
      <c r="L25"/>
    </row>
    <row r="26" spans="1:12" ht="15.75" customHeight="1" x14ac:dyDescent="0.3">
      <c r="A26"/>
      <c r="B26"/>
      <c r="C26"/>
      <c r="D26"/>
      <c r="E26"/>
      <c r="F26"/>
      <c r="G26"/>
      <c r="H26"/>
      <c r="I26"/>
      <c r="J26"/>
      <c r="K26"/>
      <c r="L26"/>
    </row>
    <row r="27" spans="1:12" ht="15.75" customHeight="1" x14ac:dyDescent="0.3">
      <c r="A27"/>
      <c r="B27"/>
      <c r="C27"/>
      <c r="D27"/>
      <c r="E27"/>
      <c r="F27"/>
      <c r="G27"/>
      <c r="H27"/>
      <c r="I27"/>
      <c r="J27"/>
      <c r="K27"/>
      <c r="L27"/>
    </row>
    <row r="28" spans="1:12" ht="15.75" customHeight="1" x14ac:dyDescent="0.3">
      <c r="A28"/>
      <c r="B28"/>
      <c r="C28"/>
      <c r="D28"/>
      <c r="E28"/>
      <c r="F28"/>
      <c r="G28"/>
      <c r="H28"/>
      <c r="I28"/>
      <c r="J28"/>
      <c r="K28"/>
      <c r="L28"/>
    </row>
    <row r="29" spans="1:12" ht="15.75" customHeight="1" x14ac:dyDescent="0.3">
      <c r="A29"/>
      <c r="B29"/>
      <c r="C29"/>
      <c r="D29"/>
      <c r="E29"/>
      <c r="F29"/>
      <c r="G29"/>
      <c r="H29"/>
      <c r="I29"/>
      <c r="J29"/>
      <c r="K29"/>
      <c r="L29"/>
    </row>
    <row r="30" spans="1:12" ht="15.75" customHeight="1" x14ac:dyDescent="0.3">
      <c r="A30"/>
      <c r="B30"/>
      <c r="C30"/>
      <c r="D30"/>
      <c r="E30"/>
      <c r="F30"/>
      <c r="G30"/>
      <c r="H30"/>
      <c r="I30"/>
      <c r="J30"/>
      <c r="K30"/>
      <c r="L30"/>
    </row>
    <row r="31" spans="1:12" ht="15.75" customHeight="1" x14ac:dyDescent="0.3">
      <c r="A31"/>
      <c r="B31"/>
      <c r="C31"/>
      <c r="D31"/>
      <c r="E31"/>
      <c r="F31"/>
      <c r="G31"/>
      <c r="H31"/>
      <c r="I31"/>
      <c r="J31"/>
      <c r="K31"/>
      <c r="L31"/>
    </row>
    <row r="32" spans="1:12" ht="15.75" customHeight="1" x14ac:dyDescent="0.3">
      <c r="A32"/>
      <c r="B32"/>
      <c r="C32"/>
      <c r="D32"/>
      <c r="E32"/>
      <c r="F32"/>
      <c r="G32"/>
      <c r="H32"/>
      <c r="I32"/>
      <c r="J32"/>
      <c r="K32"/>
      <c r="L32"/>
    </row>
    <row r="33" spans="1:12" ht="15.75" customHeight="1" x14ac:dyDescent="0.3">
      <c r="A33"/>
      <c r="B33"/>
      <c r="C33"/>
      <c r="D33"/>
      <c r="E33"/>
      <c r="F33"/>
      <c r="G33"/>
      <c r="H33"/>
      <c r="I33"/>
      <c r="J33"/>
      <c r="K33"/>
      <c r="L33"/>
    </row>
    <row r="34" spans="1:12" ht="15.75" customHeight="1" x14ac:dyDescent="0.3">
      <c r="A34"/>
      <c r="B34"/>
      <c r="C34"/>
      <c r="D34"/>
      <c r="E34"/>
      <c r="F34"/>
      <c r="G34"/>
      <c r="H34"/>
      <c r="I34"/>
      <c r="J34"/>
      <c r="K34"/>
      <c r="L34"/>
    </row>
    <row r="35" spans="1:12" ht="15.75" customHeight="1" x14ac:dyDescent="0.3">
      <c r="A35"/>
      <c r="B35"/>
      <c r="C35"/>
      <c r="D35"/>
      <c r="E35"/>
      <c r="F35"/>
      <c r="G35"/>
      <c r="H35"/>
      <c r="I35"/>
      <c r="J35"/>
      <c r="K35"/>
      <c r="L35"/>
    </row>
    <row r="36" spans="1:12" ht="15.75" customHeight="1" x14ac:dyDescent="0.3">
      <c r="A36"/>
      <c r="B36"/>
      <c r="C36"/>
      <c r="D36"/>
      <c r="E36"/>
      <c r="F36"/>
      <c r="G36"/>
      <c r="H36"/>
      <c r="I36"/>
      <c r="J36"/>
      <c r="K36"/>
      <c r="L36"/>
    </row>
    <row r="37" spans="1:12" ht="15.75" customHeight="1" x14ac:dyDescent="0.3">
      <c r="A37"/>
      <c r="B37"/>
      <c r="C37"/>
      <c r="D37"/>
      <c r="E37"/>
      <c r="F37"/>
      <c r="G37"/>
      <c r="H37"/>
      <c r="I37"/>
      <c r="J37"/>
      <c r="K37"/>
      <c r="L37"/>
    </row>
    <row r="38" spans="1:12" ht="15.75" customHeight="1" x14ac:dyDescent="0.3">
      <c r="A38"/>
      <c r="B38"/>
      <c r="C38"/>
      <c r="D38"/>
      <c r="E38"/>
      <c r="F38"/>
      <c r="G38"/>
      <c r="H38"/>
      <c r="I38"/>
      <c r="J38"/>
      <c r="K38"/>
      <c r="L38"/>
    </row>
    <row r="39" spans="1:12" ht="15.75" customHeight="1" x14ac:dyDescent="0.3">
      <c r="A39"/>
      <c r="B39"/>
      <c r="C39"/>
      <c r="D39"/>
      <c r="E39"/>
      <c r="F39"/>
      <c r="G39"/>
      <c r="H39"/>
      <c r="I39"/>
      <c r="J39"/>
      <c r="K39"/>
      <c r="L39"/>
    </row>
    <row r="40" spans="1:12" ht="15.75" customHeight="1" x14ac:dyDescent="0.3">
      <c r="A40"/>
      <c r="B40"/>
      <c r="C40"/>
      <c r="D40"/>
      <c r="E40"/>
      <c r="F40"/>
      <c r="G40"/>
      <c r="H40"/>
      <c r="I40"/>
      <c r="J40"/>
      <c r="K40"/>
      <c r="L40"/>
    </row>
    <row r="41" spans="1:12" ht="15.75" customHeight="1" x14ac:dyDescent="0.3">
      <c r="A41"/>
      <c r="B41"/>
      <c r="C41"/>
      <c r="D41"/>
      <c r="E41"/>
      <c r="F41"/>
      <c r="G41"/>
      <c r="H41"/>
      <c r="I41"/>
      <c r="J41"/>
      <c r="K41"/>
      <c r="L41"/>
    </row>
    <row r="42" spans="1:12" ht="15.75" customHeight="1" x14ac:dyDescent="0.3">
      <c r="A42"/>
      <c r="B42"/>
      <c r="C42"/>
      <c r="D42"/>
      <c r="E42"/>
      <c r="F42"/>
      <c r="G42"/>
      <c r="H42"/>
      <c r="I42"/>
      <c r="J42"/>
      <c r="K42"/>
      <c r="L42"/>
    </row>
    <row r="43" spans="1:12" ht="15.75" customHeight="1" x14ac:dyDescent="0.3">
      <c r="A43"/>
      <c r="B43"/>
      <c r="C43"/>
      <c r="D43"/>
      <c r="E43"/>
      <c r="F43"/>
      <c r="G43"/>
      <c r="H43"/>
      <c r="I43"/>
      <c r="J43"/>
      <c r="K43"/>
      <c r="L43"/>
    </row>
    <row r="44" spans="1:12" x14ac:dyDescent="0.3">
      <c r="A44"/>
      <c r="B44"/>
      <c r="C44"/>
      <c r="D44"/>
      <c r="E44"/>
      <c r="F44"/>
      <c r="G44"/>
      <c r="H44"/>
      <c r="I44"/>
      <c r="J44"/>
      <c r="K44"/>
      <c r="L44"/>
    </row>
    <row r="45" spans="1:12" ht="15.75" customHeight="1" x14ac:dyDescent="0.3">
      <c r="A45"/>
      <c r="B45"/>
      <c r="C45"/>
      <c r="D45"/>
      <c r="E45"/>
      <c r="F45"/>
      <c r="G45"/>
      <c r="H45"/>
      <c r="I45"/>
      <c r="J45"/>
      <c r="K45"/>
      <c r="L45"/>
    </row>
    <row r="46" spans="1:12" ht="15.75" customHeight="1" x14ac:dyDescent="0.3">
      <c r="A46"/>
      <c r="B46"/>
      <c r="C46"/>
      <c r="D46"/>
      <c r="E46"/>
      <c r="F46"/>
      <c r="G46"/>
      <c r="H46"/>
      <c r="I46"/>
      <c r="J46"/>
      <c r="K46"/>
      <c r="L46"/>
    </row>
    <row r="47" spans="1:12" ht="15.75" customHeight="1" x14ac:dyDescent="0.3">
      <c r="A47"/>
      <c r="B47"/>
      <c r="C47"/>
      <c r="D47"/>
      <c r="E47"/>
      <c r="F47"/>
      <c r="G47"/>
      <c r="H47"/>
      <c r="I47"/>
      <c r="J47"/>
      <c r="K47"/>
      <c r="L47"/>
    </row>
    <row r="48" spans="1:12" ht="15.75" customHeight="1" x14ac:dyDescent="0.3">
      <c r="A48"/>
      <c r="B48"/>
      <c r="C48"/>
      <c r="D48"/>
      <c r="E48"/>
      <c r="F48"/>
      <c r="G48"/>
      <c r="H48"/>
      <c r="I48"/>
      <c r="J48"/>
      <c r="K48"/>
      <c r="L48"/>
    </row>
    <row r="49" spans="1:12" ht="15.75" customHeight="1" x14ac:dyDescent="0.3">
      <c r="A49"/>
      <c r="B49"/>
      <c r="C49"/>
      <c r="D49"/>
      <c r="E49"/>
      <c r="F49"/>
      <c r="G49"/>
      <c r="H49"/>
      <c r="I49"/>
      <c r="J49"/>
      <c r="K49"/>
      <c r="L49"/>
    </row>
    <row r="50" spans="1:12" ht="15.75" customHeight="1" x14ac:dyDescent="0.3">
      <c r="A50"/>
      <c r="B50"/>
      <c r="C50"/>
      <c r="D50"/>
      <c r="E50"/>
      <c r="F50"/>
      <c r="G50"/>
      <c r="H50"/>
      <c r="I50"/>
      <c r="J50"/>
      <c r="K50"/>
      <c r="L50"/>
    </row>
    <row r="51" spans="1:12" ht="15.75" customHeight="1" x14ac:dyDescent="0.3">
      <c r="A51"/>
      <c r="B51"/>
      <c r="C51"/>
      <c r="D51"/>
      <c r="E51"/>
      <c r="F51"/>
      <c r="G51"/>
      <c r="H51"/>
      <c r="I51"/>
      <c r="J51"/>
      <c r="K51"/>
      <c r="L51"/>
    </row>
    <row r="52" spans="1:12" ht="15.75" customHeight="1" x14ac:dyDescent="0.3">
      <c r="A52"/>
      <c r="B52"/>
      <c r="C52"/>
      <c r="D52"/>
      <c r="E52"/>
      <c r="F52"/>
      <c r="G52"/>
      <c r="H52"/>
      <c r="I52"/>
      <c r="J52"/>
      <c r="K52"/>
      <c r="L52"/>
    </row>
    <row r="53" spans="1:12" ht="15.75" customHeight="1" x14ac:dyDescent="0.3">
      <c r="A53"/>
      <c r="B53"/>
      <c r="C53"/>
      <c r="D53"/>
      <c r="E53"/>
      <c r="F53"/>
      <c r="G53"/>
      <c r="H53"/>
      <c r="I53"/>
      <c r="J53"/>
      <c r="K53"/>
      <c r="L53"/>
    </row>
    <row r="54" spans="1:12" ht="15.75" customHeight="1" x14ac:dyDescent="0.3">
      <c r="A54"/>
      <c r="B54"/>
      <c r="C54"/>
      <c r="D54"/>
      <c r="E54"/>
      <c r="F54"/>
      <c r="G54"/>
      <c r="H54"/>
      <c r="I54"/>
      <c r="J54"/>
      <c r="K54"/>
      <c r="L54"/>
    </row>
    <row r="55" spans="1:12" ht="15.75" customHeight="1" x14ac:dyDescent="0.3"/>
    <row r="56" spans="1:12" ht="15.75" customHeight="1" x14ac:dyDescent="0.3"/>
    <row r="57" spans="1:12" ht="15.75" customHeight="1" x14ac:dyDescent="0.3"/>
    <row r="58" spans="1:12" ht="15.75" customHeight="1" x14ac:dyDescent="0.3"/>
    <row r="59" spans="1:12" ht="15.75" customHeight="1" x14ac:dyDescent="0.3"/>
    <row r="60" spans="1:12" ht="15.75" customHeight="1" x14ac:dyDescent="0.3"/>
    <row r="61" spans="1:12" ht="15.75" customHeight="1" x14ac:dyDescent="0.3"/>
    <row r="62" spans="1:12" ht="15.75" customHeight="1" x14ac:dyDescent="0.3"/>
    <row r="63" spans="1:12" ht="15.75" customHeight="1" x14ac:dyDescent="0.3"/>
  </sheetData>
  <mergeCells count="11">
    <mergeCell ref="G8:H8"/>
    <mergeCell ref="B9:D9"/>
    <mergeCell ref="E9:F9"/>
    <mergeCell ref="G9:H9"/>
    <mergeCell ref="A4:L4"/>
    <mergeCell ref="B6:H6"/>
    <mergeCell ref="B7:D7"/>
    <mergeCell ref="E7:F7"/>
    <mergeCell ref="G7:H7"/>
    <mergeCell ref="B8:D8"/>
    <mergeCell ref="E8:F8"/>
  </mergeCells>
  <hyperlinks>
    <hyperlink ref="D2" r:id="rId1" xr:uid="{1CB0A2BD-E10E-4520-92C9-97EB5265A7B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81FB2-DD05-4F7B-A29A-ED8A23F6885A}">
  <sheetPr>
    <tabColor theme="0" tint="-0.14999847407452621"/>
  </sheetPr>
  <dimension ref="A1:Z61"/>
  <sheetViews>
    <sheetView zoomScaleNormal="100" workbookViewId="0"/>
  </sheetViews>
  <sheetFormatPr defaultColWidth="9.21875" defaultRowHeight="15.6" x14ac:dyDescent="0.3"/>
  <cols>
    <col min="1" max="2" width="9.21875" style="40"/>
    <col min="3" max="7" width="9.21875" style="40" customWidth="1"/>
    <col min="8" max="12" width="9.21875" style="40"/>
    <col min="13" max="13" width="8.77734375" bestFit="1" customWidth="1"/>
    <col min="27" max="16384" width="9.21875" style="40"/>
  </cols>
  <sheetData>
    <row r="1" spans="1:12" ht="15.75" customHeight="1" x14ac:dyDescent="0.35">
      <c r="A1" s="85" t="s">
        <v>98</v>
      </c>
      <c r="B1" s="84"/>
      <c r="C1" s="44" t="s">
        <v>69</v>
      </c>
      <c r="D1" s="84"/>
      <c r="E1" s="84"/>
      <c r="F1" s="84"/>
      <c r="G1" s="84"/>
      <c r="H1" s="84"/>
      <c r="I1" s="84"/>
      <c r="J1" s="84"/>
      <c r="K1" s="84"/>
      <c r="L1" s="41"/>
    </row>
    <row r="2" spans="1:12" ht="15.75" customHeight="1" x14ac:dyDescent="0.35">
      <c r="A2" s="80" t="s">
        <v>92</v>
      </c>
      <c r="B2" s="79"/>
      <c r="C2" s="65" t="s">
        <v>192</v>
      </c>
      <c r="D2" s="83"/>
      <c r="E2" s="83"/>
      <c r="F2" s="83"/>
      <c r="G2" s="83"/>
      <c r="H2" s="83"/>
      <c r="I2" s="82"/>
      <c r="J2" s="42"/>
      <c r="K2" s="42"/>
      <c r="L2" s="41"/>
    </row>
    <row r="3" spans="1:12" ht="15.75" customHeight="1" x14ac:dyDescent="0.3">
      <c r="A3" s="111" t="s">
        <v>183</v>
      </c>
      <c r="B3" s="62"/>
      <c r="C3" s="62"/>
      <c r="D3" s="62"/>
      <c r="E3" s="62"/>
      <c r="F3" s="62"/>
      <c r="G3" s="62"/>
      <c r="H3" s="62"/>
      <c r="I3" s="69"/>
      <c r="J3" s="42"/>
      <c r="K3" s="42"/>
      <c r="L3" s="42"/>
    </row>
    <row r="4" spans="1:12" x14ac:dyDescent="0.3">
      <c r="A4" s="75" t="s">
        <v>191</v>
      </c>
      <c r="B4" s="75"/>
      <c r="C4" s="75"/>
      <c r="D4" s="75"/>
      <c r="E4" s="75"/>
      <c r="F4" s="75"/>
      <c r="G4" s="75"/>
      <c r="H4" s="75"/>
      <c r="I4" s="75"/>
      <c r="J4" s="75"/>
      <c r="K4" s="75"/>
      <c r="L4" s="75"/>
    </row>
    <row r="5" spans="1:12" ht="18" x14ac:dyDescent="0.3">
      <c r="A5" s="113"/>
      <c r="B5" s="62"/>
      <c r="C5" s="62"/>
      <c r="D5" s="62"/>
      <c r="E5" s="62"/>
      <c r="F5" s="62"/>
      <c r="G5" s="62"/>
      <c r="H5" s="62"/>
      <c r="I5" s="69"/>
      <c r="J5" s="42"/>
      <c r="K5" s="42"/>
      <c r="L5" s="42"/>
    </row>
    <row r="6" spans="1:12" x14ac:dyDescent="0.3">
      <c r="A6" s="81" t="s">
        <v>48</v>
      </c>
      <c r="B6" s="47" t="s">
        <v>190</v>
      </c>
      <c r="C6" s="47"/>
      <c r="D6" s="47"/>
      <c r="E6" s="47"/>
      <c r="F6" s="47"/>
      <c r="G6" s="47"/>
      <c r="H6" s="47"/>
      <c r="I6" s="47"/>
      <c r="J6" s="47"/>
      <c r="K6" s="47"/>
      <c r="L6" s="47"/>
    </row>
    <row r="7" spans="1:12" x14ac:dyDescent="0.3">
      <c r="A7" s="81"/>
      <c r="B7" s="112" t="s">
        <v>189</v>
      </c>
      <c r="C7" s="63"/>
      <c r="D7" s="63"/>
      <c r="E7" s="63"/>
      <c r="F7" s="63"/>
      <c r="G7" s="63"/>
      <c r="H7" s="63"/>
      <c r="I7" s="63"/>
      <c r="J7" s="63"/>
      <c r="K7" s="63"/>
      <c r="L7" s="63"/>
    </row>
    <row r="8" spans="1:12" x14ac:dyDescent="0.3">
      <c r="A8" s="81"/>
      <c r="B8" s="42" t="s">
        <v>188</v>
      </c>
      <c r="C8" s="63"/>
      <c r="D8" s="63"/>
      <c r="E8" s="63"/>
      <c r="F8" s="63"/>
      <c r="G8" s="63"/>
      <c r="H8" s="63"/>
      <c r="I8" s="63"/>
      <c r="J8" s="63"/>
      <c r="K8" s="63"/>
      <c r="L8" s="63"/>
    </row>
    <row r="9" spans="1:12" x14ac:dyDescent="0.3">
      <c r="A9" s="81"/>
      <c r="B9" s="42" t="s">
        <v>187</v>
      </c>
      <c r="C9" s="63"/>
      <c r="D9" s="63"/>
      <c r="E9" s="63"/>
      <c r="F9" s="63"/>
      <c r="G9" s="63"/>
      <c r="H9" s="63"/>
      <c r="I9" s="63"/>
      <c r="J9" s="63"/>
      <c r="K9" s="63"/>
      <c r="L9" s="63"/>
    </row>
    <row r="10" spans="1:12" ht="16.2" x14ac:dyDescent="0.35">
      <c r="A10" s="62"/>
      <c r="B10" s="65" t="s">
        <v>186</v>
      </c>
      <c r="C10" s="88"/>
      <c r="D10" s="88"/>
      <c r="E10" s="88"/>
      <c r="F10" s="88"/>
      <c r="G10" s="88"/>
      <c r="H10" s="42"/>
      <c r="I10" s="42"/>
      <c r="J10" s="63"/>
      <c r="K10" s="63"/>
      <c r="L10" s="63"/>
    </row>
    <row r="11" spans="1:12" x14ac:dyDescent="0.3">
      <c r="A11" s="63"/>
      <c r="B11" s="63"/>
      <c r="C11" s="63"/>
      <c r="D11" s="63"/>
      <c r="E11" s="63"/>
      <c r="F11" s="63"/>
      <c r="G11" s="63"/>
      <c r="H11" s="63"/>
      <c r="I11" s="63"/>
      <c r="J11" s="63"/>
      <c r="K11" s="63"/>
      <c r="L11" s="63"/>
    </row>
    <row r="12" spans="1:12" x14ac:dyDescent="0.3">
      <c r="A12" s="42" t="s">
        <v>82</v>
      </c>
      <c r="B12" s="42" t="s">
        <v>185</v>
      </c>
      <c r="C12" s="42"/>
      <c r="D12" s="42"/>
      <c r="E12" s="42"/>
      <c r="F12" s="42"/>
      <c r="G12" s="42"/>
      <c r="H12" s="42"/>
      <c r="I12" s="42"/>
      <c r="J12" s="42"/>
      <c r="K12" s="42"/>
      <c r="L12" s="41"/>
    </row>
    <row r="13" spans="1:12" ht="16.2" x14ac:dyDescent="0.35">
      <c r="A13" s="44"/>
      <c r="B13" s="44" t="s">
        <v>46</v>
      </c>
      <c r="C13" s="44"/>
      <c r="D13" s="43"/>
      <c r="E13" s="43"/>
      <c r="F13" s="43"/>
      <c r="G13" s="43"/>
      <c r="H13" s="42"/>
      <c r="I13" s="42"/>
      <c r="J13" s="41"/>
      <c r="K13" s="42"/>
      <c r="L13" s="41"/>
    </row>
    <row r="14" spans="1:12" x14ac:dyDescent="0.3">
      <c r="A14"/>
      <c r="B14"/>
      <c r="C14"/>
      <c r="D14"/>
      <c r="E14"/>
      <c r="F14"/>
      <c r="G14"/>
      <c r="H14"/>
      <c r="I14"/>
      <c r="J14"/>
      <c r="K14"/>
      <c r="L14"/>
    </row>
    <row r="15" spans="1:12" x14ac:dyDescent="0.3">
      <c r="A15"/>
      <c r="B15"/>
      <c r="C15"/>
      <c r="D15"/>
      <c r="E15"/>
      <c r="F15"/>
      <c r="G15"/>
      <c r="H15"/>
      <c r="I15"/>
      <c r="J15"/>
      <c r="K15"/>
      <c r="L15"/>
    </row>
    <row r="16" spans="1:12" x14ac:dyDescent="0.3">
      <c r="A16"/>
      <c r="B16"/>
      <c r="C16"/>
      <c r="D16"/>
      <c r="E16"/>
      <c r="F16"/>
      <c r="G16"/>
      <c r="H16"/>
      <c r="I16"/>
      <c r="J16"/>
      <c r="K16"/>
      <c r="L16"/>
    </row>
    <row r="17" spans="1:12" ht="31.5" customHeight="1" x14ac:dyDescent="0.3">
      <c r="A17" s="81" t="s">
        <v>72</v>
      </c>
      <c r="B17" s="47" t="s">
        <v>184</v>
      </c>
      <c r="C17" s="47"/>
      <c r="D17" s="47"/>
      <c r="E17" s="47"/>
      <c r="F17" s="47"/>
      <c r="G17" s="47"/>
      <c r="H17" s="47"/>
      <c r="I17" s="47"/>
      <c r="J17" s="47"/>
      <c r="K17" s="47"/>
      <c r="L17" s="47"/>
    </row>
    <row r="18" spans="1:12" ht="16.2" x14ac:dyDescent="0.35">
      <c r="A18" s="44"/>
      <c r="B18" s="44" t="s">
        <v>46</v>
      </c>
      <c r="C18" s="44"/>
      <c r="D18" s="43"/>
      <c r="E18" s="43"/>
      <c r="F18" s="43"/>
      <c r="G18" s="43"/>
      <c r="H18" s="42"/>
      <c r="I18" s="42"/>
      <c r="J18" s="41"/>
      <c r="K18" s="42"/>
      <c r="L18" s="41"/>
    </row>
    <row r="19" spans="1:12" ht="15.75" customHeight="1" x14ac:dyDescent="0.3">
      <c r="A19"/>
      <c r="B19"/>
      <c r="C19"/>
      <c r="D19"/>
      <c r="E19"/>
      <c r="F19"/>
      <c r="G19"/>
      <c r="H19"/>
      <c r="I19"/>
      <c r="J19"/>
      <c r="K19"/>
      <c r="L19"/>
    </row>
    <row r="20" spans="1:12" ht="15.75" customHeight="1" x14ac:dyDescent="0.3">
      <c r="A20"/>
      <c r="B20"/>
      <c r="C20"/>
      <c r="D20"/>
      <c r="E20"/>
      <c r="F20"/>
      <c r="G20"/>
      <c r="H20"/>
      <c r="I20"/>
      <c r="J20"/>
      <c r="K20"/>
      <c r="L20"/>
    </row>
    <row r="21" spans="1:12" ht="15.75" customHeight="1" x14ac:dyDescent="0.3">
      <c r="A21"/>
      <c r="B21"/>
      <c r="C21"/>
      <c r="D21"/>
      <c r="E21"/>
      <c r="F21"/>
      <c r="G21"/>
      <c r="H21"/>
      <c r="I21"/>
      <c r="J21"/>
      <c r="K21"/>
      <c r="L21"/>
    </row>
    <row r="22" spans="1:12" ht="15.75" customHeight="1" x14ac:dyDescent="0.3">
      <c r="A22"/>
      <c r="B22"/>
      <c r="C22"/>
      <c r="D22"/>
      <c r="E22"/>
      <c r="F22"/>
      <c r="G22"/>
      <c r="H22"/>
      <c r="I22"/>
      <c r="J22"/>
      <c r="K22"/>
      <c r="L22"/>
    </row>
    <row r="23" spans="1:12" ht="15.75" customHeight="1" x14ac:dyDescent="0.3">
      <c r="A23"/>
      <c r="B23"/>
      <c r="C23"/>
      <c r="D23"/>
      <c r="E23"/>
      <c r="F23"/>
      <c r="G23"/>
      <c r="H23"/>
      <c r="I23"/>
      <c r="J23"/>
      <c r="K23"/>
      <c r="L23"/>
    </row>
    <row r="24" spans="1:12" ht="15.75" customHeight="1" x14ac:dyDescent="0.3">
      <c r="A24"/>
      <c r="B24"/>
      <c r="C24"/>
      <c r="D24"/>
      <c r="E24"/>
      <c r="F24"/>
      <c r="G24"/>
      <c r="H24"/>
      <c r="I24"/>
      <c r="J24"/>
      <c r="K24"/>
      <c r="L24"/>
    </row>
    <row r="25" spans="1:12" ht="15.75" customHeight="1" x14ac:dyDescent="0.3">
      <c r="A25"/>
      <c r="B25"/>
      <c r="C25"/>
      <c r="D25"/>
      <c r="E25"/>
      <c r="F25"/>
      <c r="G25"/>
      <c r="H25"/>
      <c r="I25"/>
      <c r="J25"/>
      <c r="K25"/>
      <c r="L25"/>
    </row>
    <row r="26" spans="1:12" ht="15.75" customHeight="1" x14ac:dyDescent="0.3">
      <c r="A26"/>
      <c r="B26"/>
      <c r="C26"/>
      <c r="D26"/>
      <c r="E26"/>
      <c r="F26"/>
      <c r="G26"/>
      <c r="H26"/>
      <c r="I26"/>
      <c r="J26"/>
      <c r="K26"/>
      <c r="L26"/>
    </row>
    <row r="27" spans="1:12" ht="15.75" customHeight="1" x14ac:dyDescent="0.3">
      <c r="A27"/>
      <c r="B27"/>
      <c r="C27"/>
      <c r="D27"/>
      <c r="E27"/>
      <c r="F27"/>
      <c r="G27"/>
      <c r="H27"/>
      <c r="I27"/>
      <c r="J27"/>
      <c r="K27"/>
      <c r="L27"/>
    </row>
    <row r="28" spans="1:12" ht="15.75" customHeight="1" x14ac:dyDescent="0.3">
      <c r="A28"/>
      <c r="B28"/>
      <c r="C28"/>
      <c r="D28"/>
      <c r="E28"/>
      <c r="F28"/>
      <c r="G28"/>
      <c r="H28"/>
      <c r="I28"/>
      <c r="J28"/>
      <c r="K28"/>
      <c r="L28"/>
    </row>
    <row r="29" spans="1:12" ht="15.75" customHeight="1" x14ac:dyDescent="0.3">
      <c r="A29"/>
      <c r="B29"/>
      <c r="C29"/>
      <c r="D29"/>
      <c r="E29"/>
      <c r="F29"/>
      <c r="G29"/>
      <c r="H29"/>
      <c r="I29"/>
      <c r="J29"/>
      <c r="K29"/>
      <c r="L29"/>
    </row>
    <row r="30" spans="1:12" ht="15.75" customHeight="1" x14ac:dyDescent="0.3">
      <c r="A30"/>
      <c r="B30"/>
      <c r="C30"/>
      <c r="D30"/>
      <c r="E30"/>
      <c r="F30"/>
      <c r="G30"/>
      <c r="H30"/>
      <c r="I30"/>
      <c r="J30"/>
      <c r="K30"/>
      <c r="L30"/>
    </row>
    <row r="31" spans="1:12" ht="15.75" customHeight="1" x14ac:dyDescent="0.3">
      <c r="A31"/>
      <c r="B31"/>
      <c r="C31"/>
      <c r="D31"/>
      <c r="E31"/>
      <c r="F31"/>
      <c r="G31"/>
      <c r="H31"/>
      <c r="I31"/>
      <c r="J31"/>
      <c r="K31"/>
      <c r="L31"/>
    </row>
    <row r="32" spans="1:12" ht="15.75" customHeight="1" x14ac:dyDescent="0.3">
      <c r="A32"/>
      <c r="B32"/>
      <c r="C32"/>
      <c r="D32"/>
      <c r="E32"/>
      <c r="F32"/>
      <c r="G32"/>
      <c r="H32"/>
      <c r="I32"/>
      <c r="J32"/>
      <c r="K32"/>
      <c r="L32"/>
    </row>
    <row r="33" spans="1:12" ht="15.75" customHeight="1" x14ac:dyDescent="0.3">
      <c r="A33"/>
      <c r="B33"/>
      <c r="C33"/>
      <c r="D33"/>
      <c r="E33"/>
      <c r="F33"/>
      <c r="G33"/>
      <c r="H33"/>
      <c r="I33"/>
      <c r="J33"/>
      <c r="K33"/>
      <c r="L33"/>
    </row>
    <row r="34" spans="1:12" ht="15.75" customHeight="1" x14ac:dyDescent="0.3">
      <c r="A34"/>
      <c r="B34"/>
      <c r="C34"/>
      <c r="D34"/>
      <c r="E34"/>
      <c r="F34"/>
      <c r="G34"/>
      <c r="H34"/>
      <c r="I34"/>
      <c r="J34"/>
      <c r="K34"/>
      <c r="L34"/>
    </row>
    <row r="35" spans="1:12" ht="15.75" customHeight="1" x14ac:dyDescent="0.3">
      <c r="A35"/>
      <c r="B35"/>
      <c r="C35"/>
      <c r="D35"/>
      <c r="E35"/>
      <c r="F35"/>
      <c r="G35"/>
      <c r="H35"/>
      <c r="I35"/>
      <c r="J35"/>
      <c r="K35"/>
      <c r="L35"/>
    </row>
    <row r="36" spans="1:12" ht="15.75" customHeight="1" x14ac:dyDescent="0.3">
      <c r="A36"/>
      <c r="B36"/>
      <c r="C36"/>
      <c r="D36"/>
      <c r="E36"/>
      <c r="F36"/>
      <c r="G36"/>
      <c r="H36"/>
      <c r="I36"/>
      <c r="J36"/>
      <c r="K36"/>
      <c r="L36"/>
    </row>
    <row r="37" spans="1:12" ht="15.75" customHeight="1" x14ac:dyDescent="0.3">
      <c r="A37"/>
      <c r="B37"/>
      <c r="C37"/>
      <c r="D37"/>
      <c r="E37"/>
      <c r="F37"/>
      <c r="G37"/>
      <c r="H37"/>
      <c r="I37"/>
      <c r="J37"/>
      <c r="K37"/>
      <c r="L37"/>
    </row>
    <row r="38" spans="1:12" ht="15.75" customHeight="1" x14ac:dyDescent="0.3">
      <c r="A38"/>
      <c r="B38"/>
      <c r="C38"/>
      <c r="D38"/>
      <c r="E38"/>
      <c r="F38"/>
      <c r="G38"/>
      <c r="H38"/>
      <c r="I38"/>
      <c r="J38"/>
      <c r="K38"/>
      <c r="L38"/>
    </row>
    <row r="39" spans="1:12" ht="15.75" customHeight="1" x14ac:dyDescent="0.3">
      <c r="A39"/>
      <c r="B39"/>
      <c r="C39"/>
      <c r="D39"/>
      <c r="E39"/>
      <c r="F39"/>
      <c r="G39"/>
      <c r="H39"/>
      <c r="I39"/>
      <c r="J39"/>
      <c r="K39"/>
      <c r="L39"/>
    </row>
    <row r="40" spans="1:12" ht="15.75" customHeight="1" x14ac:dyDescent="0.3">
      <c r="A40"/>
      <c r="B40"/>
      <c r="C40"/>
      <c r="D40"/>
      <c r="E40"/>
      <c r="F40"/>
      <c r="G40"/>
      <c r="H40"/>
      <c r="I40"/>
      <c r="J40"/>
      <c r="K40"/>
      <c r="L40"/>
    </row>
    <row r="41" spans="1:12" ht="15.75" customHeight="1" x14ac:dyDescent="0.3">
      <c r="A41"/>
      <c r="B41"/>
      <c r="C41"/>
      <c r="D41"/>
      <c r="E41"/>
      <c r="F41"/>
      <c r="G41"/>
      <c r="H41"/>
      <c r="I41"/>
      <c r="J41"/>
      <c r="K41"/>
      <c r="L41"/>
    </row>
    <row r="42" spans="1:12" x14ac:dyDescent="0.3">
      <c r="A42"/>
      <c r="B42"/>
      <c r="C42"/>
      <c r="D42"/>
      <c r="E42"/>
      <c r="F42"/>
      <c r="G42"/>
      <c r="H42"/>
      <c r="I42"/>
      <c r="J42"/>
      <c r="K42"/>
      <c r="L42"/>
    </row>
    <row r="43" spans="1:12" ht="15.75" customHeight="1" x14ac:dyDescent="0.3">
      <c r="A43"/>
      <c r="B43"/>
      <c r="C43"/>
      <c r="D43"/>
      <c r="E43"/>
      <c r="F43"/>
      <c r="G43"/>
      <c r="H43"/>
      <c r="I43"/>
      <c r="J43"/>
      <c r="K43"/>
      <c r="L43"/>
    </row>
    <row r="44" spans="1:12" ht="15.75" customHeight="1" x14ac:dyDescent="0.3">
      <c r="A44"/>
      <c r="B44"/>
      <c r="C44"/>
      <c r="D44"/>
      <c r="E44"/>
      <c r="F44"/>
      <c r="G44"/>
      <c r="H44"/>
      <c r="I44"/>
      <c r="J44"/>
      <c r="K44"/>
      <c r="L44"/>
    </row>
    <row r="45" spans="1:12" ht="15.75" customHeight="1" x14ac:dyDescent="0.3">
      <c r="A45"/>
      <c r="B45"/>
      <c r="C45"/>
      <c r="D45"/>
      <c r="E45"/>
      <c r="F45"/>
      <c r="G45"/>
      <c r="H45"/>
      <c r="I45"/>
      <c r="J45"/>
      <c r="K45"/>
      <c r="L45"/>
    </row>
    <row r="46" spans="1:12" ht="15.75" customHeight="1" x14ac:dyDescent="0.3">
      <c r="A46"/>
      <c r="B46"/>
      <c r="C46"/>
      <c r="D46"/>
      <c r="E46"/>
      <c r="F46"/>
      <c r="G46"/>
      <c r="H46"/>
      <c r="I46"/>
      <c r="J46"/>
      <c r="K46"/>
      <c r="L46"/>
    </row>
    <row r="47" spans="1:12" ht="15.75" customHeight="1" x14ac:dyDescent="0.3">
      <c r="A47"/>
      <c r="B47"/>
      <c r="C47"/>
      <c r="D47"/>
      <c r="E47"/>
      <c r="F47"/>
      <c r="G47"/>
      <c r="H47"/>
      <c r="I47"/>
      <c r="J47"/>
      <c r="K47"/>
      <c r="L47"/>
    </row>
    <row r="48" spans="1:12" ht="15.75" customHeight="1" x14ac:dyDescent="0.3">
      <c r="A48"/>
      <c r="B48"/>
      <c r="C48"/>
      <c r="D48"/>
      <c r="E48"/>
      <c r="F48"/>
      <c r="G48"/>
      <c r="H48"/>
      <c r="I48"/>
      <c r="J48"/>
      <c r="K48"/>
      <c r="L48"/>
    </row>
    <row r="49" spans="1:12" ht="15.75" customHeight="1" x14ac:dyDescent="0.3">
      <c r="A49"/>
      <c r="B49"/>
      <c r="C49"/>
      <c r="D49"/>
      <c r="E49"/>
      <c r="F49"/>
      <c r="G49"/>
      <c r="H49"/>
      <c r="I49"/>
      <c r="J49"/>
      <c r="K49"/>
      <c r="L49"/>
    </row>
    <row r="50" spans="1:12" ht="15.75" customHeight="1" x14ac:dyDescent="0.3">
      <c r="A50"/>
      <c r="B50"/>
      <c r="C50"/>
      <c r="D50"/>
      <c r="E50"/>
      <c r="F50"/>
      <c r="G50"/>
      <c r="H50"/>
      <c r="I50"/>
      <c r="J50"/>
      <c r="K50"/>
      <c r="L50"/>
    </row>
    <row r="51" spans="1:12" ht="15.75" customHeight="1" x14ac:dyDescent="0.3">
      <c r="A51"/>
      <c r="B51"/>
      <c r="C51"/>
      <c r="D51"/>
      <c r="E51"/>
      <c r="F51"/>
      <c r="G51"/>
      <c r="H51"/>
      <c r="I51"/>
      <c r="J51"/>
      <c r="K51"/>
      <c r="L51"/>
    </row>
    <row r="52" spans="1:12" ht="15.75" customHeight="1" x14ac:dyDescent="0.3">
      <c r="A52"/>
      <c r="B52"/>
      <c r="C52"/>
      <c r="D52"/>
      <c r="E52"/>
      <c r="F52"/>
      <c r="G52"/>
      <c r="H52"/>
      <c r="I52"/>
      <c r="J52"/>
      <c r="K52"/>
      <c r="L52"/>
    </row>
    <row r="53" spans="1:12" ht="15.75" customHeight="1" x14ac:dyDescent="0.3"/>
    <row r="54" spans="1:12" ht="15.75" customHeight="1" x14ac:dyDescent="0.3"/>
    <row r="55" spans="1:12" ht="15.75" customHeight="1" x14ac:dyDescent="0.3"/>
    <row r="56" spans="1:12" ht="15.75" customHeight="1" x14ac:dyDescent="0.3"/>
    <row r="57" spans="1:12" ht="15.75" customHeight="1" x14ac:dyDescent="0.3"/>
    <row r="58" spans="1:12" ht="15.75" customHeight="1" x14ac:dyDescent="0.3"/>
    <row r="59" spans="1:12" ht="15.75" customHeight="1" x14ac:dyDescent="0.3"/>
    <row r="60" spans="1:12" ht="15.75" customHeight="1" x14ac:dyDescent="0.3"/>
    <row r="61" spans="1:12" ht="15.75" customHeight="1" x14ac:dyDescent="0.3"/>
  </sheetData>
  <mergeCells count="3">
    <mergeCell ref="A4:L4"/>
    <mergeCell ref="B6:L6"/>
    <mergeCell ref="B17:L17"/>
  </mergeCells>
  <hyperlinks>
    <hyperlink ref="A3" r:id="rId1" xr:uid="{F1AD2DE1-D10D-4257-BAD0-64742E1F5F4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B73AE-7E0D-4FA4-B420-CF78A91B94CE}">
  <sheetPr>
    <tabColor theme="0" tint="-0.14999847407452621"/>
  </sheetPr>
  <dimension ref="A1:W76"/>
  <sheetViews>
    <sheetView zoomScaleNormal="100" workbookViewId="0"/>
  </sheetViews>
  <sheetFormatPr defaultColWidth="9.21875" defaultRowHeight="15.6" x14ac:dyDescent="0.3"/>
  <cols>
    <col min="1" max="1" width="9.21875" style="40"/>
    <col min="2" max="7" width="10.21875" style="40" customWidth="1"/>
    <col min="8" max="12" width="12.77734375" style="40" customWidth="1"/>
    <col min="13" max="13" width="8.77734375" bestFit="1" customWidth="1"/>
    <col min="24" max="16384" width="9.21875" style="40"/>
  </cols>
  <sheetData>
    <row r="1" spans="1:12" ht="15.75" customHeight="1" x14ac:dyDescent="0.35">
      <c r="A1" s="85" t="s">
        <v>112</v>
      </c>
      <c r="B1" s="84"/>
      <c r="C1" s="44" t="s">
        <v>69</v>
      </c>
      <c r="D1" s="84"/>
      <c r="E1" s="84"/>
      <c r="F1" s="84"/>
      <c r="G1" s="84"/>
      <c r="H1" s="84"/>
      <c r="I1" s="84"/>
      <c r="J1" s="84"/>
      <c r="K1" s="84"/>
      <c r="L1" s="41"/>
    </row>
    <row r="2" spans="1:12" ht="15.75" customHeight="1" x14ac:dyDescent="0.35">
      <c r="A2" s="80" t="s">
        <v>92</v>
      </c>
      <c r="B2" s="79"/>
      <c r="C2" s="65" t="s">
        <v>222</v>
      </c>
      <c r="D2" s="83"/>
      <c r="E2" s="83"/>
      <c r="F2" s="83"/>
      <c r="G2" s="83"/>
      <c r="H2" s="83"/>
      <c r="I2" s="82"/>
      <c r="J2" s="88"/>
      <c r="K2" s="42"/>
      <c r="L2" s="41"/>
    </row>
    <row r="3" spans="1:12" ht="15.75" customHeight="1" x14ac:dyDescent="0.3">
      <c r="A3" s="111" t="s">
        <v>183</v>
      </c>
      <c r="B3" s="62"/>
      <c r="C3" s="62"/>
      <c r="D3" s="62"/>
      <c r="E3" s="62"/>
      <c r="F3" s="62"/>
      <c r="G3" s="62"/>
      <c r="H3" s="62"/>
      <c r="I3" s="69"/>
      <c r="J3" s="42"/>
      <c r="K3" s="42"/>
      <c r="L3" s="41"/>
    </row>
    <row r="4" spans="1:12" ht="46.8" customHeight="1" x14ac:dyDescent="0.3">
      <c r="A4" s="75" t="s">
        <v>221</v>
      </c>
      <c r="B4" s="75"/>
      <c r="C4" s="75"/>
      <c r="D4" s="75"/>
      <c r="E4" s="75"/>
      <c r="F4" s="75"/>
      <c r="G4" s="75"/>
      <c r="H4" s="75"/>
      <c r="I4" s="75"/>
      <c r="J4" s="75"/>
      <c r="K4" s="75"/>
      <c r="L4" s="75"/>
    </row>
    <row r="5" spans="1:12" x14ac:dyDescent="0.3">
      <c r="A5" s="62"/>
      <c r="B5" s="62"/>
      <c r="C5" s="62"/>
      <c r="D5" s="62"/>
      <c r="E5" s="62"/>
      <c r="F5" s="62"/>
      <c r="G5" s="62"/>
      <c r="H5" s="62"/>
      <c r="I5" s="69"/>
      <c r="J5" s="42"/>
      <c r="K5" s="42"/>
      <c r="L5" s="41"/>
    </row>
    <row r="6" spans="1:12" ht="31.5" customHeight="1" x14ac:dyDescent="0.3">
      <c r="A6" s="62"/>
      <c r="B6" s="102"/>
      <c r="C6" s="94" t="s">
        <v>220</v>
      </c>
      <c r="D6" s="94"/>
      <c r="E6" s="94"/>
      <c r="F6" s="59" t="s">
        <v>219</v>
      </c>
      <c r="G6" s="106"/>
      <c r="H6" s="120" t="s">
        <v>218</v>
      </c>
      <c r="I6" s="120"/>
      <c r="J6" s="120"/>
      <c r="K6" s="120"/>
      <c r="L6" s="120"/>
    </row>
    <row r="7" spans="1:12" ht="31.5" customHeight="1" x14ac:dyDescent="0.3">
      <c r="A7" s="62"/>
      <c r="B7" s="118">
        <v>-1</v>
      </c>
      <c r="C7" s="117" t="s">
        <v>217</v>
      </c>
      <c r="D7" s="117"/>
      <c r="E7" s="117"/>
      <c r="F7" s="116">
        <v>520500</v>
      </c>
      <c r="G7" s="116"/>
      <c r="H7" s="104" t="s">
        <v>216</v>
      </c>
      <c r="I7" s="104"/>
      <c r="J7" s="104"/>
      <c r="K7" s="104"/>
      <c r="L7" s="104"/>
    </row>
    <row r="8" spans="1:12" ht="15.75" customHeight="1" x14ac:dyDescent="0.3">
      <c r="A8" s="62"/>
      <c r="B8" s="118">
        <v>-2</v>
      </c>
      <c r="C8" s="117" t="s">
        <v>215</v>
      </c>
      <c r="D8" s="117"/>
      <c r="E8" s="117"/>
      <c r="F8" s="116">
        <v>33600</v>
      </c>
      <c r="G8" s="116"/>
      <c r="H8" s="104" t="s">
        <v>214</v>
      </c>
      <c r="I8" s="104"/>
      <c r="J8" s="104"/>
      <c r="K8" s="104"/>
      <c r="L8" s="104"/>
    </row>
    <row r="9" spans="1:12" ht="15.75" customHeight="1" x14ac:dyDescent="0.3">
      <c r="A9" s="62"/>
      <c r="B9" s="118">
        <v>-3</v>
      </c>
      <c r="C9" s="117" t="s">
        <v>213</v>
      </c>
      <c r="D9" s="117"/>
      <c r="E9" s="117"/>
      <c r="F9" s="116">
        <v>554100</v>
      </c>
      <c r="G9" s="116"/>
      <c r="H9" s="104" t="s">
        <v>212</v>
      </c>
      <c r="I9" s="104"/>
      <c r="J9" s="104"/>
      <c r="K9" s="104"/>
      <c r="L9" s="104"/>
    </row>
    <row r="10" spans="1:12" ht="15.75" customHeight="1" x14ac:dyDescent="0.3">
      <c r="A10" s="62"/>
      <c r="B10" s="118">
        <v>-4</v>
      </c>
      <c r="C10" s="117" t="s">
        <v>211</v>
      </c>
      <c r="D10" s="117"/>
      <c r="E10" s="117"/>
      <c r="F10" s="116">
        <v>578500</v>
      </c>
      <c r="G10" s="116"/>
      <c r="H10" s="104" t="s">
        <v>210</v>
      </c>
      <c r="I10" s="104"/>
      <c r="J10" s="104"/>
      <c r="K10" s="104"/>
      <c r="L10" s="104"/>
    </row>
    <row r="11" spans="1:12" ht="15.75" customHeight="1" x14ac:dyDescent="0.3">
      <c r="A11" s="62"/>
      <c r="B11" s="118">
        <v>-5</v>
      </c>
      <c r="C11" s="117" t="s">
        <v>209</v>
      </c>
      <c r="D11" s="117"/>
      <c r="E11" s="117"/>
      <c r="F11" s="119">
        <v>0.95799999999999996</v>
      </c>
      <c r="G11" s="119"/>
      <c r="H11" s="104" t="s">
        <v>208</v>
      </c>
      <c r="I11" s="104"/>
      <c r="J11" s="104"/>
      <c r="K11" s="104"/>
      <c r="L11" s="104"/>
    </row>
    <row r="12" spans="1:12" ht="15.75" customHeight="1" x14ac:dyDescent="0.3">
      <c r="A12" s="62"/>
      <c r="B12" s="118">
        <v>-6</v>
      </c>
      <c r="C12" s="117" t="s">
        <v>207</v>
      </c>
      <c r="D12" s="117"/>
      <c r="E12" s="117"/>
      <c r="F12" s="116">
        <v>208800</v>
      </c>
      <c r="G12" s="116"/>
      <c r="H12" s="104" t="s">
        <v>206</v>
      </c>
      <c r="I12" s="104"/>
      <c r="J12" s="104"/>
      <c r="K12" s="104"/>
      <c r="L12" s="104"/>
    </row>
    <row r="13" spans="1:12" ht="15.75" customHeight="1" x14ac:dyDescent="0.3">
      <c r="A13" s="62"/>
      <c r="B13" s="118">
        <v>-7</v>
      </c>
      <c r="C13" s="117" t="s">
        <v>205</v>
      </c>
      <c r="D13" s="117"/>
      <c r="E13" s="117"/>
      <c r="F13" s="116">
        <v>0</v>
      </c>
      <c r="G13" s="116"/>
      <c r="H13" s="104" t="s">
        <v>204</v>
      </c>
      <c r="I13" s="104"/>
      <c r="J13" s="104"/>
      <c r="K13" s="104"/>
      <c r="L13" s="104"/>
    </row>
    <row r="14" spans="1:12" x14ac:dyDescent="0.3">
      <c r="A14" s="62"/>
      <c r="B14" s="62"/>
      <c r="C14" s="62"/>
      <c r="D14" s="62"/>
      <c r="E14" s="62"/>
      <c r="F14" s="62"/>
      <c r="G14" s="62"/>
      <c r="H14" s="62"/>
      <c r="I14" s="69"/>
      <c r="J14" s="42"/>
      <c r="K14" s="42"/>
      <c r="L14" s="41"/>
    </row>
    <row r="15" spans="1:12" x14ac:dyDescent="0.3">
      <c r="A15" s="62" t="s">
        <v>203</v>
      </c>
      <c r="B15" s="62"/>
      <c r="C15" s="62"/>
      <c r="D15" s="62"/>
      <c r="E15" s="62"/>
      <c r="F15" s="62"/>
      <c r="G15" s="62"/>
      <c r="H15" s="62"/>
      <c r="I15" s="69"/>
      <c r="J15" s="42"/>
      <c r="K15" s="42"/>
      <c r="L15" s="41"/>
    </row>
    <row r="16" spans="1:12" x14ac:dyDescent="0.3">
      <c r="A16" s="115" t="s">
        <v>202</v>
      </c>
      <c r="B16" s="89" t="s">
        <v>201</v>
      </c>
      <c r="C16" s="89"/>
      <c r="D16" s="89"/>
      <c r="E16" s="89"/>
      <c r="F16" s="89"/>
      <c r="G16" s="89"/>
      <c r="H16" s="89"/>
      <c r="I16" s="89"/>
      <c r="J16" s="89"/>
      <c r="K16" s="89"/>
      <c r="L16" s="89"/>
    </row>
    <row r="17" spans="1:12" x14ac:dyDescent="0.3">
      <c r="A17" s="115" t="s">
        <v>200</v>
      </c>
      <c r="B17" s="89" t="s">
        <v>199</v>
      </c>
      <c r="C17" s="89"/>
      <c r="D17" s="89"/>
      <c r="E17" s="89"/>
      <c r="F17" s="89"/>
      <c r="G17" s="89"/>
      <c r="H17" s="89"/>
      <c r="I17" s="89"/>
      <c r="J17" s="89"/>
      <c r="K17" s="89"/>
      <c r="L17" s="89"/>
    </row>
    <row r="18" spans="1:12" ht="31.5" customHeight="1" x14ac:dyDescent="0.3">
      <c r="A18" s="114" t="s">
        <v>198</v>
      </c>
      <c r="B18" s="75" t="s">
        <v>197</v>
      </c>
      <c r="C18" s="75"/>
      <c r="D18" s="75"/>
      <c r="E18" s="75"/>
      <c r="F18" s="75"/>
      <c r="G18" s="75"/>
      <c r="H18" s="75"/>
      <c r="I18" s="75"/>
      <c r="J18" s="75"/>
      <c r="K18" s="75"/>
      <c r="L18" s="75"/>
    </row>
    <row r="19" spans="1:12" x14ac:dyDescent="0.3">
      <c r="A19" s="62"/>
      <c r="B19" s="62"/>
      <c r="C19" s="62"/>
      <c r="D19" s="62"/>
      <c r="E19" s="62"/>
      <c r="F19" s="62"/>
      <c r="G19" s="62"/>
      <c r="H19" s="62"/>
      <c r="I19" s="69"/>
      <c r="J19" s="42"/>
      <c r="K19" s="42"/>
      <c r="L19" s="41"/>
    </row>
    <row r="20" spans="1:12" ht="31.5" customHeight="1" x14ac:dyDescent="0.3">
      <c r="A20" s="75" t="s">
        <v>196</v>
      </c>
      <c r="B20" s="75"/>
      <c r="C20" s="75"/>
      <c r="D20" s="75"/>
      <c r="E20" s="75"/>
      <c r="F20" s="75"/>
      <c r="G20" s="75"/>
      <c r="H20" s="75"/>
      <c r="I20" s="75"/>
      <c r="J20" s="75"/>
      <c r="K20" s="75"/>
      <c r="L20" s="75"/>
    </row>
    <row r="21" spans="1:12" x14ac:dyDescent="0.3">
      <c r="A21" s="62"/>
      <c r="B21" s="62"/>
      <c r="C21" s="62"/>
      <c r="D21" s="62"/>
      <c r="E21" s="62"/>
      <c r="F21" s="62"/>
      <c r="G21" s="62"/>
      <c r="H21" s="62"/>
      <c r="I21" s="69"/>
      <c r="J21" s="42"/>
      <c r="K21" s="42"/>
      <c r="L21" s="41"/>
    </row>
    <row r="22" spans="1:12" x14ac:dyDescent="0.3">
      <c r="A22" s="81" t="s">
        <v>48</v>
      </c>
      <c r="B22" s="47" t="s">
        <v>195</v>
      </c>
      <c r="C22" s="47"/>
      <c r="D22" s="47"/>
      <c r="E22" s="47"/>
      <c r="F22" s="47"/>
      <c r="G22" s="47"/>
      <c r="H22" s="47"/>
      <c r="I22" s="47"/>
      <c r="J22" s="47"/>
      <c r="K22" s="47"/>
      <c r="L22" s="47"/>
    </row>
    <row r="23" spans="1:12" ht="16.2" x14ac:dyDescent="0.35">
      <c r="A23" s="62"/>
      <c r="B23" s="65" t="s">
        <v>186</v>
      </c>
      <c r="C23" s="88"/>
      <c r="D23" s="88"/>
      <c r="E23" s="88"/>
      <c r="F23" s="88"/>
      <c r="G23" s="88"/>
      <c r="H23" s="42"/>
      <c r="I23" s="42"/>
      <c r="J23" s="63"/>
      <c r="K23" s="63"/>
      <c r="L23" s="63"/>
    </row>
    <row r="24" spans="1:12" x14ac:dyDescent="0.3">
      <c r="A24" s="62"/>
      <c r="B24" s="62"/>
      <c r="C24" s="62"/>
      <c r="D24" s="62"/>
      <c r="E24" s="62"/>
      <c r="F24" s="62"/>
      <c r="G24" s="62"/>
      <c r="H24" s="62"/>
      <c r="I24" s="69"/>
      <c r="J24" s="42"/>
      <c r="K24" s="42"/>
      <c r="L24" s="41"/>
    </row>
    <row r="25" spans="1:12" ht="31.5" customHeight="1" x14ac:dyDescent="0.3">
      <c r="A25" s="81" t="s">
        <v>82</v>
      </c>
      <c r="B25" s="47" t="s">
        <v>194</v>
      </c>
      <c r="C25" s="47"/>
      <c r="D25" s="47"/>
      <c r="E25" s="47"/>
      <c r="F25" s="47"/>
      <c r="G25" s="47"/>
      <c r="H25" s="47"/>
      <c r="I25" s="47"/>
      <c r="J25" s="47"/>
      <c r="K25" s="47"/>
      <c r="L25" s="47"/>
    </row>
    <row r="26" spans="1:12" ht="16.2" x14ac:dyDescent="0.35">
      <c r="A26" s="44"/>
      <c r="B26" s="44" t="s">
        <v>46</v>
      </c>
      <c r="C26" s="44"/>
      <c r="D26" s="43"/>
      <c r="E26" s="43"/>
      <c r="F26" s="43"/>
      <c r="G26" s="43"/>
      <c r="H26" s="42"/>
      <c r="I26" s="42"/>
      <c r="J26" s="41"/>
      <c r="K26" s="42"/>
      <c r="L26" s="41"/>
    </row>
    <row r="27" spans="1:12" x14ac:dyDescent="0.3">
      <c r="A27"/>
      <c r="B27"/>
      <c r="C27"/>
      <c r="D27"/>
      <c r="E27"/>
      <c r="F27"/>
      <c r="G27"/>
      <c r="H27"/>
      <c r="I27"/>
      <c r="J27"/>
      <c r="K27"/>
      <c r="L27"/>
    </row>
    <row r="28" spans="1:12" x14ac:dyDescent="0.3">
      <c r="A28"/>
      <c r="B28"/>
      <c r="C28"/>
      <c r="D28"/>
      <c r="E28"/>
      <c r="F28"/>
      <c r="G28"/>
      <c r="H28"/>
      <c r="I28"/>
      <c r="J28"/>
      <c r="K28"/>
      <c r="L28"/>
    </row>
    <row r="29" spans="1:12" x14ac:dyDescent="0.3">
      <c r="A29"/>
      <c r="B29"/>
      <c r="C29"/>
      <c r="D29"/>
      <c r="E29"/>
      <c r="F29"/>
      <c r="G29"/>
      <c r="H29"/>
      <c r="I29"/>
      <c r="J29"/>
      <c r="K29"/>
      <c r="L29"/>
    </row>
    <row r="30" spans="1:12" x14ac:dyDescent="0.3">
      <c r="A30" s="81" t="s">
        <v>72</v>
      </c>
      <c r="B30" s="47" t="s">
        <v>193</v>
      </c>
      <c r="C30" s="47"/>
      <c r="D30" s="47"/>
      <c r="E30" s="47"/>
      <c r="F30" s="47"/>
      <c r="G30" s="47"/>
      <c r="H30" s="47"/>
      <c r="I30" s="47"/>
      <c r="J30" s="47"/>
      <c r="K30" s="47"/>
      <c r="L30" s="47"/>
    </row>
    <row r="31" spans="1:12" ht="16.2" x14ac:dyDescent="0.35">
      <c r="A31" s="44"/>
      <c r="B31" s="44" t="s">
        <v>46</v>
      </c>
      <c r="C31" s="44"/>
      <c r="D31" s="43"/>
      <c r="E31" s="43"/>
      <c r="F31" s="43"/>
      <c r="G31" s="43"/>
      <c r="H31" s="42"/>
      <c r="I31" s="42"/>
      <c r="J31" s="41"/>
      <c r="K31" s="42"/>
      <c r="L31" s="41"/>
    </row>
    <row r="32" spans="1:12" x14ac:dyDescent="0.3">
      <c r="A32"/>
      <c r="B32"/>
      <c r="C32"/>
      <c r="D32"/>
      <c r="E32"/>
      <c r="F32"/>
      <c r="G32"/>
      <c r="H32"/>
      <c r="I32"/>
      <c r="J32"/>
      <c r="K32"/>
      <c r="L32"/>
    </row>
    <row r="33" spans="1:12" x14ac:dyDescent="0.3">
      <c r="A33"/>
      <c r="B33"/>
      <c r="C33"/>
      <c r="D33"/>
      <c r="E33"/>
      <c r="F33"/>
      <c r="G33"/>
      <c r="H33"/>
      <c r="I33"/>
      <c r="J33"/>
      <c r="K33"/>
      <c r="L33"/>
    </row>
    <row r="34" spans="1:12" x14ac:dyDescent="0.3">
      <c r="A34"/>
      <c r="B34"/>
      <c r="C34"/>
      <c r="D34"/>
      <c r="E34"/>
      <c r="F34"/>
      <c r="G34"/>
      <c r="H34"/>
      <c r="I34"/>
      <c r="J34"/>
      <c r="K34"/>
      <c r="L34"/>
    </row>
    <row r="35" spans="1:12" x14ac:dyDescent="0.3">
      <c r="A35"/>
      <c r="B35"/>
      <c r="C35"/>
      <c r="D35"/>
      <c r="E35"/>
      <c r="F35"/>
      <c r="G35"/>
      <c r="H35"/>
      <c r="I35"/>
      <c r="J35"/>
      <c r="K35"/>
      <c r="L35"/>
    </row>
    <row r="36" spans="1:12" ht="15.75" customHeight="1" x14ac:dyDescent="0.3">
      <c r="A36"/>
      <c r="B36"/>
      <c r="C36"/>
      <c r="D36"/>
      <c r="E36"/>
      <c r="F36"/>
      <c r="G36"/>
      <c r="H36"/>
      <c r="I36"/>
      <c r="J36"/>
      <c r="K36"/>
      <c r="L36"/>
    </row>
    <row r="37" spans="1:12" ht="15.75" customHeight="1" x14ac:dyDescent="0.3">
      <c r="A37"/>
      <c r="B37"/>
      <c r="C37"/>
      <c r="D37"/>
      <c r="E37"/>
      <c r="F37"/>
      <c r="G37"/>
      <c r="H37"/>
      <c r="I37"/>
      <c r="J37"/>
      <c r="K37"/>
      <c r="L37"/>
    </row>
    <row r="38" spans="1:12" ht="15.75" customHeight="1" x14ac:dyDescent="0.3">
      <c r="A38"/>
      <c r="B38"/>
      <c r="C38"/>
      <c r="D38"/>
      <c r="E38"/>
      <c r="F38"/>
      <c r="G38"/>
      <c r="H38"/>
      <c r="I38"/>
      <c r="J38"/>
      <c r="K38"/>
      <c r="L38"/>
    </row>
    <row r="39" spans="1:12" ht="15.75" customHeight="1" x14ac:dyDescent="0.3">
      <c r="A39"/>
      <c r="B39"/>
      <c r="C39"/>
      <c r="D39"/>
      <c r="E39"/>
      <c r="F39"/>
      <c r="G39"/>
      <c r="H39"/>
      <c r="I39"/>
      <c r="J39"/>
      <c r="K39"/>
      <c r="L39"/>
    </row>
    <row r="40" spans="1:12" ht="15.75" customHeight="1" x14ac:dyDescent="0.3">
      <c r="A40"/>
      <c r="B40"/>
      <c r="C40"/>
      <c r="D40"/>
      <c r="E40"/>
      <c r="F40"/>
      <c r="G40"/>
      <c r="H40"/>
      <c r="I40"/>
      <c r="J40"/>
      <c r="K40"/>
      <c r="L40"/>
    </row>
    <row r="41" spans="1:12" ht="15.75" customHeight="1" x14ac:dyDescent="0.3">
      <c r="A41"/>
      <c r="B41"/>
      <c r="C41"/>
      <c r="D41"/>
      <c r="E41"/>
      <c r="F41"/>
      <c r="G41"/>
      <c r="H41"/>
      <c r="I41"/>
      <c r="J41"/>
      <c r="K41"/>
      <c r="L41"/>
    </row>
    <row r="42" spans="1:12" ht="15.75" customHeight="1" x14ac:dyDescent="0.3">
      <c r="A42"/>
      <c r="B42"/>
      <c r="C42"/>
      <c r="D42"/>
      <c r="E42"/>
      <c r="F42"/>
      <c r="G42"/>
      <c r="H42"/>
      <c r="I42"/>
      <c r="J42"/>
      <c r="K42"/>
      <c r="L42"/>
    </row>
    <row r="43" spans="1:12" ht="15.75" customHeight="1" x14ac:dyDescent="0.3">
      <c r="A43"/>
      <c r="B43"/>
      <c r="C43"/>
      <c r="D43"/>
      <c r="E43"/>
      <c r="F43"/>
      <c r="G43"/>
      <c r="H43"/>
      <c r="I43"/>
      <c r="J43"/>
      <c r="K43"/>
      <c r="L43"/>
    </row>
    <row r="44" spans="1:12" ht="15.75" customHeight="1" x14ac:dyDescent="0.3">
      <c r="A44"/>
      <c r="B44"/>
      <c r="C44"/>
      <c r="D44"/>
      <c r="E44"/>
      <c r="F44"/>
      <c r="G44"/>
      <c r="H44"/>
      <c r="I44"/>
      <c r="J44"/>
      <c r="K44"/>
      <c r="L44"/>
    </row>
    <row r="45" spans="1:12" ht="15.75" customHeight="1" x14ac:dyDescent="0.3">
      <c r="A45"/>
      <c r="B45"/>
      <c r="C45"/>
      <c r="D45"/>
      <c r="E45"/>
      <c r="F45"/>
      <c r="G45"/>
      <c r="H45"/>
      <c r="I45"/>
      <c r="J45"/>
      <c r="K45"/>
      <c r="L45"/>
    </row>
    <row r="46" spans="1:12" ht="15.75" customHeight="1" x14ac:dyDescent="0.3">
      <c r="A46"/>
      <c r="B46"/>
      <c r="C46"/>
      <c r="D46"/>
      <c r="E46"/>
      <c r="F46"/>
      <c r="G46"/>
      <c r="H46"/>
      <c r="I46"/>
      <c r="J46"/>
      <c r="K46"/>
      <c r="L46"/>
    </row>
    <row r="47" spans="1:12" ht="15.75" customHeight="1" x14ac:dyDescent="0.3">
      <c r="A47"/>
      <c r="B47"/>
      <c r="C47"/>
      <c r="D47"/>
      <c r="E47"/>
      <c r="F47"/>
      <c r="G47"/>
      <c r="H47"/>
      <c r="I47"/>
      <c r="J47"/>
      <c r="K47"/>
      <c r="L47"/>
    </row>
    <row r="48" spans="1:12" ht="15.75" customHeight="1" x14ac:dyDescent="0.3">
      <c r="A48"/>
      <c r="B48"/>
      <c r="C48"/>
      <c r="D48"/>
      <c r="E48"/>
      <c r="F48"/>
      <c r="G48"/>
      <c r="H48"/>
      <c r="I48"/>
      <c r="J48"/>
      <c r="K48"/>
      <c r="L48"/>
    </row>
    <row r="49" spans="1:12" ht="15.75" customHeight="1" x14ac:dyDescent="0.3">
      <c r="A49"/>
      <c r="B49"/>
      <c r="C49"/>
      <c r="D49"/>
      <c r="E49"/>
      <c r="F49"/>
      <c r="G49"/>
      <c r="H49"/>
      <c r="I49"/>
      <c r="J49"/>
      <c r="K49"/>
      <c r="L49"/>
    </row>
    <row r="50" spans="1:12" ht="15.75" customHeight="1" x14ac:dyDescent="0.3">
      <c r="A50"/>
      <c r="B50"/>
      <c r="C50"/>
      <c r="D50"/>
      <c r="E50"/>
      <c r="F50"/>
      <c r="G50"/>
      <c r="H50"/>
      <c r="I50"/>
      <c r="J50"/>
      <c r="K50"/>
      <c r="L50"/>
    </row>
    <row r="51" spans="1:12" ht="15.75" customHeight="1" x14ac:dyDescent="0.3">
      <c r="A51"/>
      <c r="B51"/>
      <c r="C51"/>
      <c r="D51"/>
      <c r="E51"/>
      <c r="F51"/>
      <c r="G51"/>
      <c r="H51"/>
      <c r="I51"/>
      <c r="J51"/>
      <c r="K51"/>
      <c r="L51"/>
    </row>
    <row r="52" spans="1:12" ht="15.75" customHeight="1" x14ac:dyDescent="0.3">
      <c r="A52"/>
      <c r="B52"/>
      <c r="C52"/>
      <c r="D52"/>
      <c r="E52"/>
      <c r="F52"/>
      <c r="G52"/>
      <c r="H52"/>
      <c r="I52"/>
      <c r="J52"/>
      <c r="K52"/>
      <c r="L52"/>
    </row>
    <row r="53" spans="1:12" ht="15.75" customHeight="1" x14ac:dyDescent="0.3">
      <c r="A53"/>
      <c r="B53"/>
      <c r="C53"/>
      <c r="D53"/>
      <c r="E53"/>
      <c r="F53"/>
      <c r="G53"/>
      <c r="H53"/>
      <c r="I53"/>
      <c r="J53"/>
      <c r="K53"/>
      <c r="L53"/>
    </row>
    <row r="54" spans="1:12" ht="15.75" customHeight="1" x14ac:dyDescent="0.3">
      <c r="A54"/>
      <c r="B54"/>
      <c r="C54"/>
      <c r="D54"/>
      <c r="E54"/>
      <c r="F54"/>
      <c r="G54"/>
      <c r="H54"/>
      <c r="I54"/>
      <c r="J54"/>
      <c r="K54"/>
      <c r="L54"/>
    </row>
    <row r="55" spans="1:12" ht="15.75" customHeight="1" x14ac:dyDescent="0.3">
      <c r="A55"/>
      <c r="B55"/>
      <c r="C55"/>
      <c r="D55"/>
      <c r="E55"/>
      <c r="F55"/>
      <c r="G55"/>
      <c r="H55"/>
      <c r="I55"/>
      <c r="J55"/>
      <c r="K55"/>
      <c r="L55"/>
    </row>
    <row r="56" spans="1:12" ht="15.75" customHeight="1" x14ac:dyDescent="0.3">
      <c r="A56"/>
      <c r="B56"/>
      <c r="C56"/>
      <c r="D56"/>
      <c r="E56"/>
      <c r="F56"/>
      <c r="G56"/>
      <c r="H56"/>
      <c r="I56"/>
      <c r="J56"/>
      <c r="K56"/>
      <c r="L56"/>
    </row>
    <row r="57" spans="1:12" x14ac:dyDescent="0.3">
      <c r="A57"/>
      <c r="B57"/>
      <c r="C57"/>
      <c r="D57"/>
      <c r="E57"/>
      <c r="F57"/>
      <c r="G57"/>
      <c r="H57"/>
      <c r="I57"/>
      <c r="J57"/>
      <c r="K57"/>
      <c r="L57"/>
    </row>
    <row r="58" spans="1:12" ht="15.75" customHeight="1" x14ac:dyDescent="0.3">
      <c r="A58"/>
      <c r="B58"/>
      <c r="C58"/>
      <c r="D58"/>
      <c r="E58"/>
      <c r="F58"/>
      <c r="G58"/>
      <c r="H58"/>
      <c r="I58"/>
      <c r="J58"/>
      <c r="K58"/>
      <c r="L58"/>
    </row>
    <row r="59" spans="1:12" ht="15.75" customHeight="1" x14ac:dyDescent="0.3">
      <c r="A59"/>
      <c r="B59"/>
      <c r="C59"/>
      <c r="D59"/>
      <c r="E59"/>
      <c r="F59"/>
      <c r="G59"/>
      <c r="H59"/>
      <c r="I59"/>
      <c r="J59"/>
      <c r="K59"/>
      <c r="L59"/>
    </row>
    <row r="60" spans="1:12" ht="15.75" customHeight="1" x14ac:dyDescent="0.3">
      <c r="A60"/>
      <c r="B60"/>
      <c r="C60"/>
      <c r="D60"/>
      <c r="E60"/>
      <c r="F60"/>
      <c r="G60"/>
      <c r="H60"/>
      <c r="I60"/>
      <c r="J60"/>
      <c r="K60"/>
      <c r="L60"/>
    </row>
    <row r="61" spans="1:12" ht="15.75" customHeight="1" x14ac:dyDescent="0.3">
      <c r="A61"/>
      <c r="B61"/>
      <c r="C61"/>
      <c r="D61"/>
      <c r="E61"/>
      <c r="F61"/>
      <c r="G61"/>
      <c r="H61"/>
      <c r="I61"/>
      <c r="J61"/>
      <c r="K61"/>
      <c r="L61"/>
    </row>
    <row r="62" spans="1:12" ht="15.75" customHeight="1" x14ac:dyDescent="0.3">
      <c r="A62"/>
      <c r="B62"/>
      <c r="C62"/>
      <c r="D62"/>
      <c r="E62"/>
      <c r="F62"/>
      <c r="G62"/>
      <c r="H62"/>
      <c r="I62"/>
      <c r="J62"/>
      <c r="K62"/>
      <c r="L62"/>
    </row>
    <row r="63" spans="1:12" ht="15.75" customHeight="1" x14ac:dyDescent="0.3">
      <c r="A63"/>
      <c r="B63"/>
      <c r="C63"/>
      <c r="D63"/>
      <c r="E63"/>
      <c r="F63"/>
      <c r="G63"/>
      <c r="H63"/>
      <c r="I63"/>
      <c r="J63"/>
      <c r="K63"/>
      <c r="L63"/>
    </row>
    <row r="64" spans="1:12" ht="15.75" customHeight="1" x14ac:dyDescent="0.3">
      <c r="A64"/>
      <c r="B64"/>
      <c r="C64"/>
      <c r="D64"/>
      <c r="E64"/>
      <c r="F64"/>
      <c r="G64"/>
      <c r="H64"/>
      <c r="I64"/>
      <c r="J64"/>
      <c r="K64"/>
      <c r="L64"/>
    </row>
    <row r="65" spans="1:12" ht="15.75" customHeight="1" x14ac:dyDescent="0.3">
      <c r="A65"/>
      <c r="B65"/>
      <c r="C65"/>
      <c r="D65"/>
      <c r="E65"/>
      <c r="F65"/>
      <c r="G65"/>
      <c r="H65"/>
      <c r="I65"/>
      <c r="J65"/>
      <c r="K65"/>
      <c r="L65"/>
    </row>
    <row r="66" spans="1:12" ht="15.75" customHeight="1" x14ac:dyDescent="0.3">
      <c r="A66"/>
      <c r="B66"/>
      <c r="C66"/>
      <c r="D66"/>
      <c r="E66"/>
      <c r="F66"/>
      <c r="G66"/>
      <c r="H66"/>
      <c r="I66"/>
      <c r="J66"/>
      <c r="K66"/>
      <c r="L66"/>
    </row>
    <row r="67" spans="1:12" ht="15.75" customHeight="1" x14ac:dyDescent="0.3">
      <c r="A67"/>
      <c r="B67"/>
      <c r="C67"/>
      <c r="D67"/>
      <c r="E67"/>
      <c r="F67"/>
      <c r="G67"/>
      <c r="H67"/>
      <c r="I67"/>
      <c r="J67"/>
      <c r="K67"/>
      <c r="L67"/>
    </row>
    <row r="68" spans="1:12" ht="15.75" customHeight="1" x14ac:dyDescent="0.3"/>
    <row r="69" spans="1:12" ht="15.75" customHeight="1" x14ac:dyDescent="0.3"/>
    <row r="70" spans="1:12" ht="15.75" customHeight="1" x14ac:dyDescent="0.3"/>
    <row r="71" spans="1:12" ht="15.75" customHeight="1" x14ac:dyDescent="0.3"/>
    <row r="72" spans="1:12" ht="15.75" customHeight="1" x14ac:dyDescent="0.3"/>
    <row r="73" spans="1:12" ht="15.75" customHeight="1" x14ac:dyDescent="0.3"/>
    <row r="74" spans="1:12" ht="15.75" customHeight="1" x14ac:dyDescent="0.3"/>
    <row r="75" spans="1:12" ht="15.75" customHeight="1" x14ac:dyDescent="0.3"/>
    <row r="76" spans="1:12" ht="15.75" customHeight="1" x14ac:dyDescent="0.3"/>
  </sheetData>
  <mergeCells count="32">
    <mergeCell ref="A4:L4"/>
    <mergeCell ref="C6:E6"/>
    <mergeCell ref="F6:G6"/>
    <mergeCell ref="H6:L6"/>
    <mergeCell ref="C7:E7"/>
    <mergeCell ref="F7:G7"/>
    <mergeCell ref="H7:L7"/>
    <mergeCell ref="C8:E8"/>
    <mergeCell ref="F8:G8"/>
    <mergeCell ref="H8:L8"/>
    <mergeCell ref="C9:E9"/>
    <mergeCell ref="F9:G9"/>
    <mergeCell ref="H9:L9"/>
    <mergeCell ref="C10:E10"/>
    <mergeCell ref="F10:G10"/>
    <mergeCell ref="H10:L10"/>
    <mergeCell ref="C11:E11"/>
    <mergeCell ref="F11:G11"/>
    <mergeCell ref="H11:L11"/>
    <mergeCell ref="C12:E12"/>
    <mergeCell ref="F12:G12"/>
    <mergeCell ref="H12:L12"/>
    <mergeCell ref="C13:E13"/>
    <mergeCell ref="F13:G13"/>
    <mergeCell ref="H13:L13"/>
    <mergeCell ref="B30:L30"/>
    <mergeCell ref="B16:L16"/>
    <mergeCell ref="B17:L17"/>
    <mergeCell ref="B18:L18"/>
    <mergeCell ref="A20:L20"/>
    <mergeCell ref="B22:L22"/>
    <mergeCell ref="B25:L25"/>
  </mergeCells>
  <hyperlinks>
    <hyperlink ref="A3" r:id="rId1" xr:uid="{C472B9AA-CF26-4845-BAD9-D039748057E6}"/>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550BB-1087-4C8C-9CBA-FF6548E8AFAE}">
  <sheetPr>
    <tabColor theme="0" tint="-0.14999847407452621"/>
  </sheetPr>
  <dimension ref="A1:X81"/>
  <sheetViews>
    <sheetView zoomScaleNormal="100" workbookViewId="0"/>
  </sheetViews>
  <sheetFormatPr defaultColWidth="9.21875" defaultRowHeight="15.6" x14ac:dyDescent="0.3"/>
  <cols>
    <col min="1" max="1" width="9.21875" style="40"/>
    <col min="2" max="4" width="17.77734375" style="40" customWidth="1"/>
    <col min="5" max="6" width="16.77734375" style="40" customWidth="1"/>
    <col min="7" max="12" width="9.21875" style="40"/>
    <col min="13" max="13" width="8.77734375" bestFit="1" customWidth="1"/>
    <col min="25" max="16384" width="9.21875" style="40"/>
  </cols>
  <sheetData>
    <row r="1" spans="1:12" ht="15.75" customHeight="1" x14ac:dyDescent="0.35">
      <c r="A1" s="85" t="s">
        <v>249</v>
      </c>
      <c r="B1" s="84"/>
      <c r="C1" s="44" t="s">
        <v>69</v>
      </c>
      <c r="D1" s="84"/>
      <c r="E1" s="84"/>
      <c r="F1" s="84"/>
      <c r="G1" s="84"/>
      <c r="H1" s="84"/>
      <c r="I1" s="84"/>
      <c r="J1" s="84"/>
      <c r="K1" s="84"/>
      <c r="L1" s="41"/>
    </row>
    <row r="2" spans="1:12" ht="15.75" customHeight="1" x14ac:dyDescent="0.35">
      <c r="A2" s="62"/>
      <c r="B2" s="62"/>
      <c r="C2" s="65" t="s">
        <v>248</v>
      </c>
      <c r="D2" s="83"/>
      <c r="E2" s="83"/>
      <c r="F2" s="83"/>
      <c r="G2" s="83"/>
      <c r="H2" s="83"/>
      <c r="I2" s="82"/>
      <c r="J2" s="88"/>
      <c r="K2" s="42"/>
      <c r="L2" s="41"/>
    </row>
    <row r="3" spans="1:12" ht="15.75" customHeight="1" x14ac:dyDescent="0.3">
      <c r="A3" s="62"/>
      <c r="B3" s="62"/>
      <c r="C3" s="62"/>
      <c r="D3" s="62"/>
      <c r="E3" s="62"/>
      <c r="F3" s="62"/>
      <c r="G3" s="62"/>
      <c r="H3" s="62"/>
      <c r="I3" s="62"/>
      <c r="J3" s="62"/>
      <c r="K3" s="62"/>
      <c r="L3" s="41"/>
    </row>
    <row r="4" spans="1:12" x14ac:dyDescent="0.3">
      <c r="A4" s="62" t="s">
        <v>247</v>
      </c>
      <c r="B4" s="62"/>
      <c r="C4" s="62"/>
      <c r="D4" s="62"/>
      <c r="E4" s="62"/>
      <c r="F4" s="62"/>
      <c r="G4" s="62"/>
      <c r="H4" s="62"/>
      <c r="I4" s="62"/>
      <c r="J4" s="62"/>
      <c r="K4" s="62"/>
      <c r="L4" s="41"/>
    </row>
    <row r="5" spans="1:12" x14ac:dyDescent="0.3">
      <c r="A5" s="62"/>
      <c r="B5" s="62"/>
      <c r="C5" s="62"/>
      <c r="D5" s="62"/>
      <c r="E5" s="62"/>
      <c r="F5" s="62"/>
      <c r="G5" s="62"/>
      <c r="H5" s="62"/>
      <c r="I5" s="62"/>
      <c r="J5" s="62"/>
      <c r="K5" s="62"/>
      <c r="L5" s="41"/>
    </row>
    <row r="6" spans="1:12" x14ac:dyDescent="0.3">
      <c r="A6" s="81" t="s">
        <v>48</v>
      </c>
      <c r="B6" s="47" t="s">
        <v>246</v>
      </c>
      <c r="C6" s="47"/>
      <c r="D6" s="47"/>
      <c r="E6" s="47"/>
      <c r="F6" s="47"/>
      <c r="G6" s="47"/>
      <c r="H6" s="47"/>
      <c r="I6" s="47"/>
      <c r="J6" s="47"/>
      <c r="K6" s="47"/>
      <c r="L6" s="47"/>
    </row>
    <row r="7" spans="1:12" ht="16.2" x14ac:dyDescent="0.35">
      <c r="A7" s="62"/>
      <c r="B7" s="65" t="s">
        <v>186</v>
      </c>
      <c r="C7" s="88"/>
      <c r="D7" s="88"/>
      <c r="E7" s="88"/>
      <c r="F7" s="88"/>
      <c r="G7" s="88"/>
      <c r="H7" s="42"/>
      <c r="I7" s="42"/>
      <c r="J7" s="63"/>
      <c r="K7" s="63"/>
      <c r="L7" s="63"/>
    </row>
    <row r="8" spans="1:12" x14ac:dyDescent="0.3">
      <c r="A8" s="62"/>
      <c r="B8" s="62"/>
      <c r="C8" s="62"/>
      <c r="D8" s="62"/>
      <c r="E8" s="62"/>
      <c r="F8" s="62"/>
      <c r="G8" s="62"/>
      <c r="H8" s="62"/>
      <c r="I8" s="69"/>
      <c r="J8" s="42"/>
      <c r="K8" s="42"/>
      <c r="L8" s="41"/>
    </row>
    <row r="9" spans="1:12" ht="31.5" customHeight="1" x14ac:dyDescent="0.3">
      <c r="A9" s="81" t="s">
        <v>82</v>
      </c>
      <c r="B9" s="47" t="s">
        <v>245</v>
      </c>
      <c r="C9" s="47"/>
      <c r="D9" s="47"/>
      <c r="E9" s="47"/>
      <c r="F9" s="47"/>
      <c r="G9" s="47"/>
      <c r="H9" s="47"/>
      <c r="I9" s="47"/>
      <c r="J9" s="47"/>
      <c r="K9" s="47"/>
      <c r="L9" s="47"/>
    </row>
    <row r="10" spans="1:12" x14ac:dyDescent="0.3">
      <c r="A10" s="62"/>
      <c r="B10" s="133" t="s">
        <v>244</v>
      </c>
      <c r="C10" s="62"/>
      <c r="D10" s="62"/>
      <c r="E10" s="62"/>
      <c r="F10" s="62"/>
      <c r="G10" s="62"/>
      <c r="H10" s="62"/>
      <c r="I10" s="62"/>
      <c r="J10" s="62"/>
      <c r="K10" s="62"/>
      <c r="L10" s="41"/>
    </row>
    <row r="11" spans="1:12" x14ac:dyDescent="0.3">
      <c r="A11" s="62"/>
      <c r="B11" s="133" t="s">
        <v>243</v>
      </c>
      <c r="C11" s="62"/>
      <c r="D11" s="62"/>
      <c r="E11" s="62"/>
      <c r="F11" s="62"/>
      <c r="G11" s="62"/>
      <c r="H11" s="62"/>
      <c r="I11" s="62"/>
      <c r="J11" s="62"/>
      <c r="K11" s="62"/>
      <c r="L11" s="41"/>
    </row>
    <row r="12" spans="1:12" x14ac:dyDescent="0.3">
      <c r="A12" s="62"/>
      <c r="B12" s="133" t="s">
        <v>242</v>
      </c>
      <c r="C12" s="62"/>
      <c r="D12" s="62"/>
      <c r="E12" s="62"/>
      <c r="F12" s="62"/>
      <c r="G12" s="62"/>
      <c r="H12" s="62"/>
      <c r="I12" s="62"/>
      <c r="J12" s="62"/>
      <c r="K12" s="62"/>
      <c r="L12" s="41"/>
    </row>
    <row r="13" spans="1:12" ht="16.2" x14ac:dyDescent="0.35">
      <c r="A13" s="62"/>
      <c r="B13" s="65" t="s">
        <v>186</v>
      </c>
      <c r="C13" s="88"/>
      <c r="D13" s="88"/>
      <c r="E13" s="88"/>
      <c r="F13" s="88"/>
      <c r="G13" s="88"/>
      <c r="H13" s="62"/>
      <c r="I13" s="62"/>
      <c r="J13" s="62"/>
      <c r="K13" s="62"/>
      <c r="L13" s="41"/>
    </row>
    <row r="14" spans="1:12" x14ac:dyDescent="0.3">
      <c r="A14" s="62"/>
      <c r="B14" s="62"/>
      <c r="C14" s="62"/>
      <c r="D14" s="62"/>
      <c r="E14" s="62"/>
      <c r="F14" s="62"/>
      <c r="G14" s="62"/>
      <c r="H14" s="62"/>
      <c r="I14" s="62"/>
      <c r="J14" s="62"/>
      <c r="K14" s="62"/>
      <c r="L14" s="41"/>
    </row>
    <row r="15" spans="1:12" x14ac:dyDescent="0.3">
      <c r="A15" s="81" t="s">
        <v>72</v>
      </c>
      <c r="B15" s="47" t="s">
        <v>241</v>
      </c>
      <c r="C15" s="47"/>
      <c r="D15" s="47"/>
      <c r="E15" s="47"/>
      <c r="F15" s="47"/>
      <c r="G15" s="47"/>
      <c r="H15" s="47"/>
      <c r="I15" s="47"/>
      <c r="J15" s="47"/>
      <c r="K15" s="47"/>
      <c r="L15" s="47"/>
    </row>
    <row r="16" spans="1:12" ht="16.2" x14ac:dyDescent="0.35">
      <c r="A16" s="62"/>
      <c r="B16" s="65" t="s">
        <v>186</v>
      </c>
      <c r="C16" s="88"/>
      <c r="D16" s="88"/>
      <c r="E16" s="88"/>
      <c r="F16" s="88"/>
      <c r="G16" s="88"/>
      <c r="H16" s="42"/>
      <c r="I16" s="42"/>
      <c r="J16" s="63"/>
      <c r="K16" s="63"/>
      <c r="L16" s="63"/>
    </row>
    <row r="17" spans="1:12" x14ac:dyDescent="0.3">
      <c r="A17" s="62"/>
      <c r="B17" s="62"/>
      <c r="C17" s="62"/>
      <c r="D17" s="62"/>
      <c r="E17" s="62"/>
      <c r="F17" s="62"/>
      <c r="G17" s="62"/>
      <c r="H17" s="62"/>
      <c r="I17" s="62"/>
      <c r="J17" s="62"/>
      <c r="K17" s="62"/>
      <c r="L17" s="41"/>
    </row>
    <row r="18" spans="1:12" x14ac:dyDescent="0.3">
      <c r="A18" s="62" t="s">
        <v>240</v>
      </c>
      <c r="B18" s="62"/>
      <c r="C18" s="62"/>
      <c r="D18" s="62"/>
      <c r="E18" s="62"/>
      <c r="F18" s="62"/>
      <c r="G18" s="62"/>
      <c r="H18" s="62"/>
      <c r="I18" s="62"/>
      <c r="J18" s="62"/>
      <c r="K18" s="62"/>
      <c r="L18" s="41"/>
    </row>
    <row r="19" spans="1:12" x14ac:dyDescent="0.3">
      <c r="A19" s="62"/>
      <c r="B19" s="132" t="s">
        <v>239</v>
      </c>
      <c r="C19" s="131"/>
      <c r="D19" s="130"/>
      <c r="E19" s="59" t="s">
        <v>238</v>
      </c>
      <c r="F19" s="59"/>
      <c r="G19" s="62"/>
      <c r="H19" s="62"/>
      <c r="I19" s="62"/>
      <c r="J19" s="62"/>
      <c r="K19" s="62"/>
      <c r="L19" s="41"/>
    </row>
    <row r="20" spans="1:12" x14ac:dyDescent="0.3">
      <c r="A20" s="62"/>
      <c r="B20" s="128" t="s">
        <v>237</v>
      </c>
      <c r="C20" s="127"/>
      <c r="D20" s="126"/>
      <c r="E20" s="129">
        <v>1105</v>
      </c>
      <c r="F20" s="129"/>
      <c r="G20" s="62"/>
      <c r="H20" s="62"/>
      <c r="I20" s="62"/>
      <c r="J20" s="62"/>
      <c r="K20" s="62"/>
      <c r="L20" s="41"/>
    </row>
    <row r="21" spans="1:12" x14ac:dyDescent="0.3">
      <c r="A21" s="62"/>
      <c r="B21" s="128" t="s">
        <v>236</v>
      </c>
      <c r="C21" s="127"/>
      <c r="D21" s="126"/>
      <c r="E21" s="129">
        <v>1830</v>
      </c>
      <c r="F21" s="129"/>
      <c r="G21" s="62"/>
      <c r="H21" s="62"/>
      <c r="I21" s="62"/>
      <c r="J21" s="62"/>
      <c r="K21" s="62"/>
      <c r="L21" s="41"/>
    </row>
    <row r="22" spans="1:12" x14ac:dyDescent="0.3">
      <c r="A22" s="62"/>
      <c r="B22" s="128" t="s">
        <v>235</v>
      </c>
      <c r="C22" s="127"/>
      <c r="D22" s="126"/>
      <c r="E22" s="122">
        <v>125</v>
      </c>
      <c r="F22" s="122"/>
      <c r="G22" s="62"/>
      <c r="H22" s="62"/>
      <c r="I22" s="62"/>
      <c r="J22" s="62"/>
      <c r="K22" s="62"/>
      <c r="L22" s="41"/>
    </row>
    <row r="23" spans="1:12" x14ac:dyDescent="0.3">
      <c r="A23" s="62"/>
      <c r="B23" s="128" t="s">
        <v>234</v>
      </c>
      <c r="C23" s="127"/>
      <c r="D23" s="126"/>
      <c r="E23" s="122">
        <v>175</v>
      </c>
      <c r="F23" s="122"/>
      <c r="G23" s="62"/>
      <c r="H23" s="62"/>
      <c r="I23" s="62"/>
      <c r="J23" s="62"/>
      <c r="K23" s="62"/>
      <c r="L23" s="41"/>
    </row>
    <row r="24" spans="1:12" x14ac:dyDescent="0.3">
      <c r="A24" s="62"/>
      <c r="B24" s="128" t="s">
        <v>233</v>
      </c>
      <c r="C24" s="127"/>
      <c r="D24" s="126"/>
      <c r="E24" s="122">
        <v>893</v>
      </c>
      <c r="F24" s="122"/>
      <c r="G24" s="62"/>
      <c r="H24" s="62"/>
      <c r="I24" s="62"/>
      <c r="J24" s="62"/>
      <c r="K24" s="62"/>
      <c r="L24" s="41"/>
    </row>
    <row r="25" spans="1:12" x14ac:dyDescent="0.3">
      <c r="A25" s="62"/>
      <c r="B25" s="128" t="s">
        <v>232</v>
      </c>
      <c r="C25" s="127"/>
      <c r="D25" s="126"/>
      <c r="E25" s="122">
        <v>150</v>
      </c>
      <c r="F25" s="122"/>
      <c r="G25" s="62"/>
      <c r="H25" s="62"/>
      <c r="I25" s="62"/>
      <c r="J25" s="62"/>
      <c r="K25" s="62"/>
      <c r="L25" s="41"/>
    </row>
    <row r="26" spans="1:12" x14ac:dyDescent="0.3">
      <c r="A26" s="62"/>
      <c r="B26" s="128" t="s">
        <v>231</v>
      </c>
      <c r="C26" s="127"/>
      <c r="D26" s="126"/>
      <c r="E26" s="122">
        <v>136</v>
      </c>
      <c r="F26" s="122"/>
      <c r="G26" s="62"/>
      <c r="H26" s="62"/>
      <c r="I26" s="62"/>
      <c r="J26" s="62"/>
      <c r="K26" s="62"/>
      <c r="L26" s="41"/>
    </row>
    <row r="27" spans="1:12" x14ac:dyDescent="0.3">
      <c r="A27" s="62"/>
      <c r="B27" s="128" t="s">
        <v>230</v>
      </c>
      <c r="C27" s="127"/>
      <c r="D27" s="126"/>
      <c r="E27" s="122">
        <v>278</v>
      </c>
      <c r="F27" s="122"/>
      <c r="G27" s="62"/>
      <c r="H27" s="62"/>
      <c r="I27" s="62"/>
      <c r="J27" s="62"/>
      <c r="K27" s="62"/>
      <c r="L27" s="41"/>
    </row>
    <row r="28" spans="1:12" x14ac:dyDescent="0.3">
      <c r="A28" s="62"/>
      <c r="B28" s="125" t="s">
        <v>229</v>
      </c>
      <c r="C28" s="124"/>
      <c r="D28" s="123"/>
      <c r="E28" s="122">
        <v>100</v>
      </c>
      <c r="F28" s="122"/>
      <c r="G28" s="62"/>
      <c r="H28" s="62"/>
      <c r="I28" s="62"/>
      <c r="J28" s="62"/>
      <c r="K28" s="62"/>
      <c r="L28" s="41"/>
    </row>
    <row r="29" spans="1:12" x14ac:dyDescent="0.3">
      <c r="A29" s="62"/>
      <c r="B29" s="125" t="s">
        <v>228</v>
      </c>
      <c r="C29" s="124"/>
      <c r="D29" s="123"/>
      <c r="E29" s="122">
        <v>35</v>
      </c>
      <c r="F29" s="122"/>
      <c r="G29" s="62"/>
      <c r="H29" s="62"/>
      <c r="I29" s="62"/>
      <c r="J29" s="62"/>
      <c r="K29" s="62"/>
      <c r="L29" s="41"/>
    </row>
    <row r="30" spans="1:12" x14ac:dyDescent="0.3">
      <c r="A30" s="62"/>
      <c r="B30" s="62"/>
      <c r="C30" s="62"/>
      <c r="D30" s="62"/>
      <c r="E30" s="62"/>
      <c r="F30" s="62"/>
      <c r="G30" s="62"/>
      <c r="H30" s="62"/>
      <c r="I30" s="62"/>
      <c r="J30" s="62"/>
      <c r="K30" s="62"/>
      <c r="L30" s="41"/>
    </row>
    <row r="31" spans="1:12" x14ac:dyDescent="0.3">
      <c r="A31" s="62"/>
      <c r="B31" s="121" t="s">
        <v>227</v>
      </c>
      <c r="C31" s="62"/>
      <c r="D31" s="62"/>
      <c r="E31" s="62"/>
      <c r="F31" s="62"/>
      <c r="G31" s="62"/>
      <c r="H31" s="62"/>
      <c r="I31" s="62"/>
      <c r="J31" s="62"/>
      <c r="K31" s="62"/>
      <c r="L31" s="41"/>
    </row>
    <row r="32" spans="1:12" x14ac:dyDescent="0.3">
      <c r="A32" s="62"/>
      <c r="B32" s="121" t="s">
        <v>226</v>
      </c>
      <c r="C32" s="62"/>
      <c r="D32" s="62"/>
      <c r="E32" s="62"/>
      <c r="F32" s="62"/>
      <c r="G32" s="62"/>
      <c r="H32" s="62"/>
      <c r="I32" s="62"/>
      <c r="J32" s="62"/>
      <c r="K32" s="62"/>
      <c r="L32" s="41"/>
    </row>
    <row r="33" spans="1:12" x14ac:dyDescent="0.3">
      <c r="A33" s="62"/>
      <c r="B33" s="121" t="s">
        <v>225</v>
      </c>
      <c r="C33" s="62"/>
      <c r="D33" s="62"/>
      <c r="E33" s="62"/>
      <c r="F33" s="62"/>
      <c r="G33" s="62"/>
      <c r="H33" s="62"/>
      <c r="I33" s="62"/>
      <c r="J33" s="62"/>
      <c r="K33" s="62"/>
      <c r="L33" s="41"/>
    </row>
    <row r="34" spans="1:12" x14ac:dyDescent="0.3">
      <c r="A34" s="62"/>
      <c r="B34" s="121"/>
      <c r="C34" s="62"/>
      <c r="D34" s="62"/>
      <c r="E34" s="62"/>
      <c r="F34" s="62"/>
      <c r="G34" s="62"/>
      <c r="H34" s="62"/>
      <c r="I34" s="62"/>
      <c r="J34" s="62"/>
      <c r="K34" s="62"/>
      <c r="L34" s="41"/>
    </row>
    <row r="35" spans="1:12" x14ac:dyDescent="0.3">
      <c r="A35" s="81" t="s">
        <v>224</v>
      </c>
      <c r="B35" s="47" t="s">
        <v>223</v>
      </c>
      <c r="C35" s="47"/>
      <c r="D35" s="47"/>
      <c r="E35" s="47"/>
      <c r="F35" s="47"/>
      <c r="G35" s="47"/>
      <c r="H35" s="47"/>
      <c r="I35" s="47"/>
      <c r="J35" s="47"/>
      <c r="K35" s="47"/>
      <c r="L35" s="47"/>
    </row>
    <row r="36" spans="1:12" ht="16.2" x14ac:dyDescent="0.35">
      <c r="A36" s="44"/>
      <c r="B36" s="44" t="s">
        <v>46</v>
      </c>
      <c r="C36" s="44"/>
      <c r="D36" s="43"/>
      <c r="E36" s="43"/>
      <c r="F36" s="43"/>
      <c r="G36" s="43"/>
      <c r="H36" s="42"/>
      <c r="I36" s="42"/>
      <c r="J36" s="41"/>
      <c r="K36" s="42"/>
      <c r="L36" s="41"/>
    </row>
    <row r="37" spans="1:12" x14ac:dyDescent="0.3">
      <c r="A37"/>
      <c r="B37"/>
      <c r="C37"/>
      <c r="D37"/>
      <c r="E37"/>
      <c r="F37"/>
      <c r="G37"/>
      <c r="H37"/>
      <c r="I37"/>
      <c r="J37"/>
      <c r="K37"/>
      <c r="L37"/>
    </row>
    <row r="38" spans="1:12" x14ac:dyDescent="0.3">
      <c r="A38"/>
      <c r="B38"/>
      <c r="C38"/>
      <c r="D38"/>
      <c r="E38"/>
      <c r="F38"/>
      <c r="G38"/>
      <c r="H38"/>
      <c r="I38"/>
      <c r="J38"/>
      <c r="K38"/>
      <c r="L38"/>
    </row>
    <row r="39" spans="1:12" x14ac:dyDescent="0.3">
      <c r="A39"/>
      <c r="B39"/>
      <c r="C39"/>
      <c r="D39"/>
      <c r="E39"/>
      <c r="F39"/>
      <c r="G39"/>
      <c r="H39"/>
      <c r="I39"/>
      <c r="J39"/>
      <c r="K39"/>
      <c r="L39"/>
    </row>
    <row r="40" spans="1:12" x14ac:dyDescent="0.3">
      <c r="A40"/>
      <c r="B40"/>
      <c r="C40"/>
      <c r="D40"/>
      <c r="E40"/>
      <c r="F40"/>
      <c r="G40"/>
      <c r="H40"/>
      <c r="I40"/>
      <c r="J40"/>
      <c r="K40"/>
      <c r="L40"/>
    </row>
    <row r="41" spans="1:12" x14ac:dyDescent="0.3">
      <c r="A41"/>
      <c r="B41"/>
      <c r="C41"/>
      <c r="D41"/>
      <c r="E41"/>
      <c r="F41"/>
      <c r="G41"/>
      <c r="H41"/>
      <c r="I41"/>
      <c r="J41"/>
      <c r="K41"/>
      <c r="L41"/>
    </row>
    <row r="42" spans="1:12" x14ac:dyDescent="0.3">
      <c r="A42"/>
      <c r="B42"/>
      <c r="C42"/>
      <c r="D42"/>
      <c r="E42"/>
      <c r="F42"/>
      <c r="G42"/>
      <c r="H42"/>
      <c r="I42"/>
      <c r="J42"/>
      <c r="K42"/>
      <c r="L42"/>
    </row>
    <row r="43" spans="1:12" x14ac:dyDescent="0.3">
      <c r="A43"/>
      <c r="B43"/>
      <c r="C43"/>
      <c r="D43"/>
      <c r="E43"/>
      <c r="F43"/>
      <c r="G43"/>
      <c r="H43"/>
      <c r="I43"/>
      <c r="J43"/>
      <c r="K43"/>
      <c r="L43"/>
    </row>
    <row r="44" spans="1:12" x14ac:dyDescent="0.3">
      <c r="A44"/>
      <c r="B44"/>
      <c r="C44"/>
      <c r="D44"/>
      <c r="E44"/>
      <c r="F44"/>
      <c r="G44"/>
      <c r="H44"/>
      <c r="I44"/>
      <c r="J44"/>
      <c r="K44"/>
      <c r="L44"/>
    </row>
    <row r="45" spans="1:12" x14ac:dyDescent="0.3">
      <c r="A45"/>
      <c r="B45"/>
      <c r="C45"/>
      <c r="D45"/>
      <c r="E45"/>
      <c r="F45"/>
      <c r="G45"/>
      <c r="H45"/>
      <c r="I45"/>
      <c r="J45"/>
      <c r="K45"/>
      <c r="L45"/>
    </row>
    <row r="46" spans="1:12" x14ac:dyDescent="0.3">
      <c r="A46"/>
      <c r="B46"/>
      <c r="C46"/>
      <c r="D46"/>
      <c r="E46"/>
      <c r="F46"/>
      <c r="G46"/>
      <c r="H46"/>
      <c r="I46"/>
      <c r="J46"/>
      <c r="K46"/>
      <c r="L46"/>
    </row>
    <row r="47" spans="1:12" x14ac:dyDescent="0.3">
      <c r="A47"/>
      <c r="B47"/>
      <c r="C47"/>
      <c r="D47"/>
      <c r="E47"/>
      <c r="F47"/>
      <c r="G47"/>
      <c r="H47"/>
      <c r="I47"/>
      <c r="J47"/>
      <c r="K47"/>
      <c r="L47"/>
    </row>
    <row r="48" spans="1:12" x14ac:dyDescent="0.3">
      <c r="A48"/>
      <c r="B48"/>
      <c r="C48"/>
      <c r="D48"/>
      <c r="E48"/>
      <c r="F48"/>
      <c r="G48"/>
      <c r="H48"/>
      <c r="I48"/>
      <c r="J48"/>
      <c r="K48"/>
      <c r="L48"/>
    </row>
    <row r="49" spans="1:12" x14ac:dyDescent="0.3">
      <c r="A49"/>
      <c r="B49"/>
      <c r="C49"/>
      <c r="D49"/>
      <c r="E49"/>
      <c r="F49"/>
      <c r="G49"/>
      <c r="H49"/>
      <c r="I49"/>
      <c r="J49"/>
      <c r="K49"/>
      <c r="L49"/>
    </row>
    <row r="50" spans="1:12" x14ac:dyDescent="0.3">
      <c r="A50"/>
      <c r="B50"/>
      <c r="C50"/>
      <c r="D50"/>
      <c r="E50"/>
      <c r="F50"/>
      <c r="G50"/>
      <c r="H50"/>
      <c r="I50"/>
      <c r="J50"/>
      <c r="K50"/>
      <c r="L50"/>
    </row>
    <row r="51" spans="1:12" x14ac:dyDescent="0.3">
      <c r="A51"/>
      <c r="B51"/>
      <c r="C51"/>
      <c r="D51"/>
      <c r="E51"/>
      <c r="F51"/>
      <c r="G51"/>
      <c r="H51"/>
      <c r="I51"/>
      <c r="J51"/>
      <c r="K51"/>
      <c r="L51"/>
    </row>
    <row r="52" spans="1:12" x14ac:dyDescent="0.3">
      <c r="A52"/>
      <c r="B52"/>
      <c r="C52"/>
      <c r="D52"/>
      <c r="E52"/>
      <c r="F52"/>
      <c r="G52"/>
      <c r="H52"/>
      <c r="I52"/>
      <c r="J52"/>
      <c r="K52"/>
      <c r="L52"/>
    </row>
    <row r="53" spans="1:12" x14ac:dyDescent="0.3">
      <c r="A53"/>
      <c r="B53"/>
      <c r="C53"/>
      <c r="D53"/>
      <c r="E53"/>
      <c r="F53"/>
      <c r="G53"/>
      <c r="H53"/>
      <c r="I53"/>
      <c r="J53"/>
      <c r="K53"/>
      <c r="L53"/>
    </row>
    <row r="54" spans="1:12" x14ac:dyDescent="0.3">
      <c r="A54"/>
      <c r="B54"/>
      <c r="C54"/>
      <c r="D54"/>
      <c r="E54"/>
      <c r="F54"/>
      <c r="G54"/>
      <c r="H54"/>
      <c r="I54"/>
      <c r="J54"/>
      <c r="K54"/>
      <c r="L54"/>
    </row>
    <row r="55" spans="1:12" x14ac:dyDescent="0.3">
      <c r="A55"/>
      <c r="B55"/>
      <c r="C55"/>
      <c r="D55"/>
      <c r="E55"/>
      <c r="F55"/>
      <c r="G55"/>
      <c r="H55"/>
      <c r="I55"/>
      <c r="J55"/>
      <c r="K55"/>
      <c r="L55"/>
    </row>
    <row r="56" spans="1:12" x14ac:dyDescent="0.3">
      <c r="A56"/>
      <c r="B56"/>
      <c r="C56"/>
      <c r="D56"/>
      <c r="E56"/>
      <c r="F56"/>
      <c r="G56"/>
      <c r="H56"/>
      <c r="I56"/>
      <c r="J56"/>
      <c r="K56"/>
      <c r="L56"/>
    </row>
    <row r="57" spans="1:12" x14ac:dyDescent="0.3">
      <c r="A57"/>
      <c r="B57"/>
      <c r="C57"/>
      <c r="D57"/>
      <c r="E57"/>
      <c r="F57"/>
      <c r="G57"/>
      <c r="H57"/>
      <c r="I57"/>
      <c r="J57"/>
      <c r="K57"/>
      <c r="L57"/>
    </row>
    <row r="58" spans="1:12" x14ac:dyDescent="0.3">
      <c r="A58"/>
      <c r="B58"/>
      <c r="C58"/>
      <c r="D58"/>
      <c r="E58"/>
      <c r="F58"/>
      <c r="G58"/>
      <c r="H58"/>
      <c r="I58"/>
      <c r="J58"/>
      <c r="K58"/>
      <c r="L58"/>
    </row>
    <row r="59" spans="1:12" x14ac:dyDescent="0.3">
      <c r="A59"/>
      <c r="B59"/>
      <c r="C59"/>
      <c r="D59"/>
      <c r="E59"/>
      <c r="F59"/>
      <c r="G59"/>
      <c r="H59"/>
      <c r="I59"/>
      <c r="J59"/>
      <c r="K59"/>
      <c r="L59"/>
    </row>
    <row r="60" spans="1:12" x14ac:dyDescent="0.3">
      <c r="A60"/>
      <c r="B60"/>
      <c r="C60"/>
      <c r="D60"/>
      <c r="E60"/>
      <c r="F60"/>
      <c r="G60"/>
      <c r="H60"/>
      <c r="I60"/>
      <c r="J60"/>
      <c r="K60"/>
      <c r="L60"/>
    </row>
    <row r="61" spans="1:12" x14ac:dyDescent="0.3">
      <c r="A61"/>
      <c r="B61"/>
      <c r="C61"/>
      <c r="D61"/>
      <c r="E61"/>
      <c r="F61"/>
      <c r="G61"/>
      <c r="H61"/>
      <c r="I61"/>
      <c r="J61"/>
      <c r="K61"/>
      <c r="L61"/>
    </row>
    <row r="62" spans="1:12" x14ac:dyDescent="0.3">
      <c r="A62"/>
      <c r="B62"/>
      <c r="C62"/>
      <c r="D62"/>
      <c r="E62"/>
      <c r="F62"/>
      <c r="G62"/>
      <c r="H62"/>
      <c r="I62"/>
      <c r="J62"/>
      <c r="K62"/>
      <c r="L62"/>
    </row>
    <row r="63" spans="1:12" ht="15.75" customHeight="1" x14ac:dyDescent="0.3">
      <c r="A63"/>
      <c r="B63"/>
      <c r="C63"/>
      <c r="D63"/>
      <c r="E63"/>
      <c r="F63"/>
      <c r="G63"/>
      <c r="H63"/>
      <c r="I63"/>
      <c r="J63"/>
      <c r="K63"/>
      <c r="L63"/>
    </row>
    <row r="64" spans="1:12" ht="15.75" customHeight="1" x14ac:dyDescent="0.3">
      <c r="A64"/>
      <c r="B64"/>
      <c r="C64"/>
      <c r="D64"/>
      <c r="E64"/>
      <c r="F64"/>
      <c r="G64"/>
      <c r="H64"/>
      <c r="I64"/>
      <c r="J64"/>
      <c r="K64"/>
      <c r="L64"/>
    </row>
    <row r="65" spans="1:12" ht="15.75" customHeight="1" x14ac:dyDescent="0.3">
      <c r="A65"/>
      <c r="B65"/>
      <c r="C65"/>
      <c r="D65"/>
      <c r="E65"/>
      <c r="F65"/>
      <c r="G65"/>
      <c r="H65"/>
      <c r="I65"/>
      <c r="J65"/>
      <c r="K65"/>
      <c r="L65"/>
    </row>
    <row r="66" spans="1:12" ht="15.75" customHeight="1" x14ac:dyDescent="0.3">
      <c r="A66"/>
      <c r="B66"/>
      <c r="C66"/>
      <c r="D66"/>
      <c r="E66"/>
      <c r="F66"/>
      <c r="G66"/>
      <c r="H66"/>
      <c r="I66"/>
      <c r="J66"/>
      <c r="K66"/>
      <c r="L66"/>
    </row>
    <row r="67" spans="1:12" ht="15.75" customHeight="1" x14ac:dyDescent="0.3"/>
    <row r="68" spans="1:12" ht="15.75" customHeight="1" x14ac:dyDescent="0.3"/>
    <row r="69" spans="1:12" ht="15.75" customHeight="1" x14ac:dyDescent="0.3"/>
    <row r="70" spans="1:12" ht="15.75" customHeight="1" x14ac:dyDescent="0.3"/>
    <row r="71" spans="1:12" ht="15.75" customHeight="1" x14ac:dyDescent="0.3"/>
    <row r="72" spans="1:12" ht="15.75" customHeight="1" x14ac:dyDescent="0.3"/>
    <row r="73" spans="1:12" ht="15.75" customHeight="1" x14ac:dyDescent="0.3"/>
    <row r="74" spans="1:12" ht="15.75" customHeight="1" x14ac:dyDescent="0.3"/>
    <row r="75" spans="1:12" ht="15.75" customHeight="1" x14ac:dyDescent="0.3"/>
    <row r="76" spans="1:12" ht="15.75" customHeight="1" x14ac:dyDescent="0.3"/>
    <row r="77" spans="1:12" ht="15.75" customHeight="1" x14ac:dyDescent="0.3"/>
    <row r="78" spans="1:12" ht="15.75" customHeight="1" x14ac:dyDescent="0.3"/>
    <row r="79" spans="1:12" ht="15.75" customHeight="1" x14ac:dyDescent="0.3"/>
    <row r="80" spans="1:12" ht="15.75" customHeight="1" x14ac:dyDescent="0.3"/>
    <row r="81" ht="15.75" customHeight="1" x14ac:dyDescent="0.3"/>
  </sheetData>
  <mergeCells count="26">
    <mergeCell ref="B20:D20"/>
    <mergeCell ref="E20:F20"/>
    <mergeCell ref="B6:L6"/>
    <mergeCell ref="B9:L9"/>
    <mergeCell ref="B15:L15"/>
    <mergeCell ref="B19:D19"/>
    <mergeCell ref="E19:F19"/>
    <mergeCell ref="B21:D21"/>
    <mergeCell ref="E21:F21"/>
    <mergeCell ref="B22:D22"/>
    <mergeCell ref="E22:F22"/>
    <mergeCell ref="B23:D23"/>
    <mergeCell ref="E23:F23"/>
    <mergeCell ref="B24:D24"/>
    <mergeCell ref="E24:F24"/>
    <mergeCell ref="B25:D25"/>
    <mergeCell ref="E25:F25"/>
    <mergeCell ref="B26:D26"/>
    <mergeCell ref="E26:F26"/>
    <mergeCell ref="B35:L35"/>
    <mergeCell ref="B27:D27"/>
    <mergeCell ref="E27:F27"/>
    <mergeCell ref="B28:D28"/>
    <mergeCell ref="E28:F28"/>
    <mergeCell ref="B29:D29"/>
    <mergeCell ref="E29:F2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DA013-95F4-40B6-9F09-522B9ADC4C80}">
  <sheetPr>
    <tabColor theme="0" tint="-0.14999847407452621"/>
  </sheetPr>
  <dimension ref="A1:U58"/>
  <sheetViews>
    <sheetView zoomScaleNormal="100" workbookViewId="0"/>
  </sheetViews>
  <sheetFormatPr defaultColWidth="9.21875" defaultRowHeight="15.6" x14ac:dyDescent="0.3"/>
  <cols>
    <col min="1" max="1" width="9.21875" style="40"/>
    <col min="2" max="6" width="17.21875" style="40" customWidth="1"/>
    <col min="7" max="9" width="10.77734375" style="40" customWidth="1"/>
    <col min="10" max="12" width="9.21875" style="40"/>
    <col min="13" max="13" width="8.77734375" bestFit="1" customWidth="1"/>
    <col min="22" max="16384" width="9.21875" style="40"/>
  </cols>
  <sheetData>
    <row r="1" spans="1:12" ht="15.75" customHeight="1" x14ac:dyDescent="0.35">
      <c r="A1" s="85" t="s">
        <v>270</v>
      </c>
      <c r="B1" s="84"/>
      <c r="C1" s="44" t="s">
        <v>69</v>
      </c>
      <c r="D1" s="84"/>
      <c r="E1" s="84"/>
      <c r="F1" s="84"/>
      <c r="G1" s="84"/>
      <c r="H1" s="84"/>
      <c r="I1" s="84"/>
      <c r="J1" s="84"/>
      <c r="K1" s="84"/>
      <c r="L1" s="41"/>
    </row>
    <row r="2" spans="1:12" ht="15.75" customHeight="1" x14ac:dyDescent="0.3">
      <c r="A2" s="62"/>
      <c r="B2" s="62"/>
      <c r="C2" s="63"/>
      <c r="D2" s="63"/>
      <c r="E2" s="63"/>
      <c r="F2" s="63"/>
      <c r="G2" s="63"/>
      <c r="H2" s="63"/>
      <c r="I2" s="63"/>
      <c r="J2" s="63"/>
      <c r="K2" s="157"/>
      <c r="L2" s="157"/>
    </row>
    <row r="3" spans="1:12" ht="15.75" customHeight="1" x14ac:dyDescent="0.3">
      <c r="A3" s="42" t="s">
        <v>269</v>
      </c>
      <c r="B3" s="63"/>
      <c r="C3" s="63"/>
      <c r="D3" s="63"/>
      <c r="E3" s="63"/>
      <c r="F3" s="63"/>
      <c r="G3" s="63"/>
      <c r="H3" s="63"/>
      <c r="I3" s="63"/>
      <c r="J3" s="63"/>
      <c r="K3" s="63"/>
      <c r="L3" s="63"/>
    </row>
    <row r="4" spans="1:12" ht="15.75" customHeight="1" x14ac:dyDescent="0.3">
      <c r="A4" s="42"/>
      <c r="B4" s="63"/>
      <c r="C4" s="63"/>
      <c r="D4" s="63"/>
      <c r="E4" s="63"/>
      <c r="F4" s="63"/>
      <c r="G4" s="63"/>
      <c r="H4" s="63"/>
      <c r="I4" s="63"/>
      <c r="J4" s="63"/>
      <c r="K4" s="63"/>
      <c r="L4" s="63"/>
    </row>
    <row r="5" spans="1:12" ht="15.75" customHeight="1" x14ac:dyDescent="0.3">
      <c r="A5" s="156" t="s">
        <v>268</v>
      </c>
      <c r="B5" s="155"/>
      <c r="C5" s="154"/>
      <c r="D5" s="153"/>
      <c r="E5" s="63"/>
      <c r="F5" s="63"/>
      <c r="G5" s="63"/>
      <c r="H5" s="63"/>
      <c r="I5" s="63"/>
      <c r="J5" s="63"/>
      <c r="K5" s="63"/>
      <c r="L5" s="63"/>
    </row>
    <row r="6" spans="1:12" ht="15.75" customHeight="1" x14ac:dyDescent="0.3">
      <c r="A6" s="152" t="s">
        <v>260</v>
      </c>
      <c r="B6" s="151"/>
      <c r="C6" s="150"/>
      <c r="D6" s="149">
        <v>2021</v>
      </c>
      <c r="E6" s="63"/>
      <c r="F6" s="63"/>
      <c r="G6" s="63"/>
      <c r="H6" s="63"/>
      <c r="I6" s="63"/>
      <c r="J6" s="63"/>
      <c r="K6" s="63"/>
      <c r="L6" s="63"/>
    </row>
    <row r="7" spans="1:12" ht="15.75" customHeight="1" x14ac:dyDescent="0.3">
      <c r="A7" s="148" t="s">
        <v>267</v>
      </c>
      <c r="B7" s="147"/>
      <c r="C7" s="146"/>
      <c r="D7" s="145">
        <v>5.65</v>
      </c>
      <c r="E7" s="63"/>
      <c r="F7" s="63"/>
      <c r="G7" s="63"/>
      <c r="H7" s="63"/>
      <c r="I7" s="63"/>
      <c r="J7" s="63"/>
      <c r="K7" s="63"/>
      <c r="L7" s="63"/>
    </row>
    <row r="8" spans="1:12" ht="15.75" customHeight="1" x14ac:dyDescent="0.3">
      <c r="A8" s="144" t="s">
        <v>266</v>
      </c>
      <c r="B8" s="143"/>
      <c r="C8" s="142"/>
      <c r="D8" s="141">
        <v>6.5</v>
      </c>
      <c r="E8" s="63"/>
      <c r="F8" s="63"/>
      <c r="G8" s="63"/>
      <c r="H8" s="63"/>
      <c r="I8" s="63"/>
      <c r="J8" s="63"/>
      <c r="K8" s="63"/>
      <c r="L8" s="63"/>
    </row>
    <row r="9" spans="1:12" ht="15.75" customHeight="1" x14ac:dyDescent="0.3">
      <c r="A9" s="144" t="s">
        <v>265</v>
      </c>
      <c r="B9" s="143"/>
      <c r="C9" s="142"/>
      <c r="D9" s="141">
        <v>1.96</v>
      </c>
      <c r="E9" s="63"/>
      <c r="F9" s="63"/>
      <c r="G9" s="63"/>
      <c r="H9" s="63"/>
      <c r="I9" s="63"/>
      <c r="J9" s="63"/>
      <c r="K9" s="63"/>
      <c r="L9" s="63"/>
    </row>
    <row r="10" spans="1:12" ht="15.75" customHeight="1" x14ac:dyDescent="0.3">
      <c r="A10" s="144" t="s">
        <v>264</v>
      </c>
      <c r="B10" s="143"/>
      <c r="C10" s="142"/>
      <c r="D10" s="141">
        <v>2.5</v>
      </c>
      <c r="E10" s="63"/>
      <c r="F10" s="63"/>
      <c r="G10" s="63"/>
      <c r="H10" s="63"/>
      <c r="I10" s="63"/>
      <c r="J10" s="63"/>
      <c r="K10" s="63"/>
      <c r="L10" s="63"/>
    </row>
    <row r="11" spans="1:12" ht="15.75" customHeight="1" x14ac:dyDescent="0.3">
      <c r="A11" s="42"/>
      <c r="B11" s="42"/>
      <c r="C11" s="42"/>
      <c r="D11" s="42"/>
      <c r="E11" s="42"/>
      <c r="F11" s="42"/>
      <c r="G11" s="42"/>
      <c r="H11" s="42"/>
      <c r="I11" s="42"/>
      <c r="J11" s="42"/>
      <c r="K11" s="42"/>
      <c r="L11" s="42"/>
    </row>
    <row r="12" spans="1:12" ht="15.75" customHeight="1" x14ac:dyDescent="0.3">
      <c r="A12" s="42" t="s">
        <v>263</v>
      </c>
      <c r="B12" s="42"/>
      <c r="C12" s="42"/>
      <c r="D12" s="42"/>
      <c r="E12" s="42"/>
      <c r="F12" s="42"/>
      <c r="G12" s="42"/>
      <c r="H12" s="42"/>
      <c r="I12" s="42"/>
      <c r="J12" s="42"/>
      <c r="K12" s="42"/>
      <c r="L12" s="42"/>
    </row>
    <row r="13" spans="1:12" ht="15.75" customHeight="1" x14ac:dyDescent="0.3">
      <c r="A13" s="134"/>
      <c r="B13" s="134"/>
      <c r="C13" s="134"/>
      <c r="D13" s="134"/>
      <c r="E13" s="134"/>
      <c r="F13" s="134"/>
      <c r="G13" s="134"/>
      <c r="H13" s="134"/>
      <c r="I13" s="134"/>
      <c r="J13" s="134"/>
      <c r="K13" s="134"/>
      <c r="L13" s="134"/>
    </row>
    <row r="14" spans="1:12" ht="15.75" customHeight="1" x14ac:dyDescent="0.3">
      <c r="A14" s="42" t="s">
        <v>48</v>
      </c>
      <c r="B14" s="42" t="s">
        <v>262</v>
      </c>
      <c r="C14" s="42"/>
      <c r="D14" s="42"/>
      <c r="E14" s="42"/>
      <c r="F14" s="42"/>
      <c r="G14" s="42"/>
      <c r="H14" s="42"/>
      <c r="I14" s="42"/>
      <c r="J14" s="42"/>
      <c r="K14" s="42"/>
      <c r="L14" s="41"/>
    </row>
    <row r="15" spans="1:12" ht="15.75" customHeight="1" x14ac:dyDescent="0.35">
      <c r="A15" s="44"/>
      <c r="B15" s="44" t="s">
        <v>46</v>
      </c>
      <c r="C15" s="44"/>
      <c r="D15" s="43"/>
      <c r="E15" s="43"/>
      <c r="F15" s="43"/>
      <c r="G15" s="43"/>
      <c r="H15" s="42"/>
      <c r="I15" s="42"/>
      <c r="J15" s="41"/>
      <c r="K15" s="42"/>
      <c r="L15" s="41"/>
    </row>
    <row r="16" spans="1:12" ht="15.75" customHeight="1" x14ac:dyDescent="0.3">
      <c r="A16"/>
      <c r="B16"/>
      <c r="C16"/>
      <c r="D16"/>
      <c r="E16"/>
      <c r="F16"/>
      <c r="G16"/>
      <c r="H16"/>
      <c r="I16"/>
      <c r="J16"/>
      <c r="K16"/>
      <c r="L16"/>
    </row>
    <row r="17" spans="1:12" ht="15.75" customHeight="1" x14ac:dyDescent="0.3">
      <c r="A17"/>
      <c r="B17"/>
      <c r="C17"/>
      <c r="D17"/>
      <c r="E17"/>
      <c r="F17"/>
      <c r="G17"/>
      <c r="H17"/>
      <c r="I17"/>
      <c r="J17"/>
      <c r="K17"/>
      <c r="L17"/>
    </row>
    <row r="18" spans="1:12" ht="15.75" customHeight="1" x14ac:dyDescent="0.3">
      <c r="A18"/>
      <c r="B18"/>
      <c r="C18"/>
      <c r="D18"/>
      <c r="E18"/>
      <c r="F18"/>
      <c r="G18"/>
      <c r="H18"/>
      <c r="I18"/>
      <c r="J18"/>
      <c r="K18"/>
      <c r="L18"/>
    </row>
    <row r="19" spans="1:12" ht="15.75" customHeight="1" x14ac:dyDescent="0.3">
      <c r="A19" s="134"/>
      <c r="B19" s="134"/>
      <c r="C19" s="134"/>
      <c r="D19" s="134"/>
      <c r="E19" s="134"/>
      <c r="F19" s="134"/>
      <c r="G19" s="134"/>
      <c r="H19" s="134"/>
      <c r="I19" s="134"/>
      <c r="J19" s="134"/>
      <c r="K19" s="134"/>
      <c r="L19" s="134"/>
    </row>
    <row r="20" spans="1:12" ht="15.75" customHeight="1" x14ac:dyDescent="0.3">
      <c r="A20" s="134" t="s">
        <v>261</v>
      </c>
      <c r="B20" s="134"/>
      <c r="C20" s="134"/>
      <c r="D20" s="134"/>
      <c r="E20" s="134"/>
      <c r="F20" s="134"/>
      <c r="G20" s="134"/>
      <c r="H20" s="134"/>
      <c r="I20" s="134"/>
      <c r="J20" s="134"/>
      <c r="K20" s="134"/>
      <c r="L20" s="134"/>
    </row>
    <row r="21" spans="1:12" ht="15.75" customHeight="1" x14ac:dyDescent="0.3">
      <c r="A21" s="134"/>
      <c r="B21" s="134"/>
      <c r="C21" s="134"/>
      <c r="D21" s="134"/>
      <c r="E21" s="134"/>
      <c r="F21" s="134"/>
      <c r="G21" s="134"/>
      <c r="H21" s="134"/>
      <c r="I21" s="134"/>
      <c r="J21" s="134"/>
      <c r="K21" s="134"/>
      <c r="L21" s="134"/>
    </row>
    <row r="22" spans="1:12" ht="15.75" customHeight="1" x14ac:dyDescent="0.3">
      <c r="A22" s="140" t="s">
        <v>260</v>
      </c>
      <c r="B22" s="137"/>
      <c r="C22" s="137"/>
      <c r="D22" s="136"/>
      <c r="E22" s="139">
        <v>2021</v>
      </c>
      <c r="F22" s="139">
        <v>2020</v>
      </c>
      <c r="G22" s="134"/>
      <c r="H22" s="134"/>
      <c r="I22" s="134"/>
      <c r="J22" s="134"/>
      <c r="K22" s="134"/>
      <c r="L22" s="134"/>
    </row>
    <row r="23" spans="1:12" ht="15.75" customHeight="1" x14ac:dyDescent="0.3">
      <c r="A23" s="138" t="s">
        <v>259</v>
      </c>
      <c r="B23" s="137"/>
      <c r="C23" s="137"/>
      <c r="D23" s="136"/>
      <c r="E23" s="135">
        <v>35</v>
      </c>
      <c r="F23" s="135">
        <v>25</v>
      </c>
      <c r="G23" s="134"/>
      <c r="H23" s="134"/>
      <c r="I23" s="134"/>
      <c r="J23" s="134"/>
      <c r="K23" s="134"/>
      <c r="L23" s="134"/>
    </row>
    <row r="24" spans="1:12" ht="15.75" customHeight="1" x14ac:dyDescent="0.3">
      <c r="A24" s="138" t="s">
        <v>258</v>
      </c>
      <c r="B24" s="137"/>
      <c r="C24" s="137"/>
      <c r="D24" s="136"/>
      <c r="E24" s="135">
        <v>91</v>
      </c>
      <c r="F24" s="135">
        <v>75</v>
      </c>
      <c r="G24" s="134"/>
      <c r="H24" s="134"/>
      <c r="I24" s="134"/>
      <c r="J24" s="134"/>
      <c r="K24" s="134"/>
      <c r="L24" s="134"/>
    </row>
    <row r="25" spans="1:12" ht="15.75" customHeight="1" x14ac:dyDescent="0.3">
      <c r="A25" s="138" t="s">
        <v>257</v>
      </c>
      <c r="B25" s="137"/>
      <c r="C25" s="137"/>
      <c r="D25" s="136"/>
      <c r="E25" s="135">
        <v>77</v>
      </c>
      <c r="F25" s="135">
        <v>67</v>
      </c>
      <c r="G25" s="134"/>
      <c r="H25" s="134"/>
      <c r="I25" s="134"/>
      <c r="J25" s="134"/>
      <c r="K25" s="134"/>
      <c r="L25" s="134"/>
    </row>
    <row r="26" spans="1:12" ht="15.75" customHeight="1" x14ac:dyDescent="0.3">
      <c r="A26" s="138" t="s">
        <v>256</v>
      </c>
      <c r="B26" s="137"/>
      <c r="C26" s="137"/>
      <c r="D26" s="136"/>
      <c r="E26" s="135">
        <v>60</v>
      </c>
      <c r="F26" s="135">
        <v>40</v>
      </c>
      <c r="G26" s="134"/>
      <c r="H26" s="134"/>
      <c r="I26" s="134"/>
      <c r="J26" s="134"/>
      <c r="K26" s="134"/>
      <c r="L26" s="134"/>
    </row>
    <row r="27" spans="1:12" ht="15.75" customHeight="1" x14ac:dyDescent="0.3">
      <c r="A27" s="138" t="s">
        <v>255</v>
      </c>
      <c r="B27" s="137"/>
      <c r="C27" s="137"/>
      <c r="D27" s="136"/>
      <c r="E27" s="135">
        <v>36</v>
      </c>
      <c r="F27" s="135">
        <v>28</v>
      </c>
      <c r="G27" s="134"/>
      <c r="H27" s="134"/>
      <c r="I27" s="134"/>
      <c r="J27" s="134"/>
      <c r="K27" s="134"/>
      <c r="L27" s="134"/>
    </row>
    <row r="28" spans="1:12" ht="15.75" customHeight="1" x14ac:dyDescent="0.3">
      <c r="A28" s="138" t="s">
        <v>254</v>
      </c>
      <c r="B28" s="137"/>
      <c r="C28" s="137"/>
      <c r="D28" s="136"/>
      <c r="E28" s="135">
        <v>21</v>
      </c>
      <c r="F28" s="135">
        <v>13</v>
      </c>
      <c r="G28" s="134"/>
      <c r="H28" s="134"/>
      <c r="I28" s="134"/>
      <c r="J28" s="134"/>
      <c r="K28" s="134"/>
      <c r="L28" s="134"/>
    </row>
    <row r="29" spans="1:12" ht="15.75" customHeight="1" x14ac:dyDescent="0.3">
      <c r="A29" s="138" t="s">
        <v>253</v>
      </c>
      <c r="B29" s="137"/>
      <c r="C29" s="137"/>
      <c r="D29" s="136"/>
      <c r="E29" s="135">
        <v>11</v>
      </c>
      <c r="F29" s="135">
        <v>8</v>
      </c>
      <c r="G29" s="134"/>
      <c r="H29" s="134"/>
      <c r="I29" s="134"/>
      <c r="J29" s="134"/>
      <c r="K29" s="134"/>
      <c r="L29" s="134"/>
    </row>
    <row r="30" spans="1:12" ht="15.75" customHeight="1" x14ac:dyDescent="0.3">
      <c r="A30" s="134"/>
      <c r="B30" s="134"/>
      <c r="C30" s="134"/>
      <c r="D30" s="134"/>
      <c r="E30" s="134"/>
      <c r="F30" s="134"/>
      <c r="G30" s="134"/>
      <c r="H30" s="134"/>
      <c r="I30" s="134"/>
      <c r="J30" s="134"/>
      <c r="K30" s="134"/>
      <c r="L30" s="134"/>
    </row>
    <row r="31" spans="1:12" ht="15.75" customHeight="1" x14ac:dyDescent="0.3">
      <c r="A31" s="42" t="s">
        <v>82</v>
      </c>
      <c r="B31" s="42" t="s">
        <v>252</v>
      </c>
      <c r="C31" s="42"/>
      <c r="D31" s="42"/>
      <c r="E31" s="42"/>
      <c r="F31" s="42"/>
      <c r="G31" s="42"/>
      <c r="H31" s="42"/>
      <c r="I31" s="42"/>
      <c r="J31" s="42"/>
      <c r="K31" s="42"/>
      <c r="L31" s="41"/>
    </row>
    <row r="32" spans="1:12" ht="15.75" customHeight="1" x14ac:dyDescent="0.35">
      <c r="A32" s="44"/>
      <c r="B32" s="42" t="s">
        <v>251</v>
      </c>
      <c r="C32" s="44"/>
      <c r="D32" s="44"/>
      <c r="E32" s="44"/>
      <c r="F32" s="44"/>
      <c r="G32" s="44"/>
      <c r="H32" s="44"/>
      <c r="I32" s="44"/>
      <c r="J32" s="44"/>
      <c r="K32" s="44"/>
      <c r="L32" s="44"/>
    </row>
    <row r="33" spans="1:12" ht="16.2" x14ac:dyDescent="0.35">
      <c r="A33" s="44"/>
      <c r="B33" s="42" t="s">
        <v>250</v>
      </c>
      <c r="C33" s="44"/>
      <c r="D33" s="44"/>
      <c r="E33" s="44"/>
      <c r="F33" s="44"/>
      <c r="G33" s="44"/>
      <c r="H33" s="44"/>
      <c r="I33" s="44"/>
      <c r="J33" s="44"/>
      <c r="K33" s="44"/>
      <c r="L33" s="44"/>
    </row>
    <row r="34" spans="1:12" ht="16.2" x14ac:dyDescent="0.35">
      <c r="A34" s="44"/>
      <c r="B34" s="44"/>
      <c r="C34" s="44"/>
      <c r="D34" s="44"/>
      <c r="E34" s="44"/>
      <c r="F34" s="44"/>
      <c r="G34" s="44"/>
      <c r="H34" s="44"/>
      <c r="I34" s="44"/>
      <c r="J34" s="44"/>
      <c r="K34" s="44"/>
      <c r="L34" s="44"/>
    </row>
    <row r="35" spans="1:12" ht="16.2" x14ac:dyDescent="0.35">
      <c r="A35" s="44"/>
      <c r="B35" s="44" t="s">
        <v>46</v>
      </c>
      <c r="C35" s="44"/>
      <c r="D35" s="43"/>
      <c r="E35" s="43"/>
      <c r="F35" s="43"/>
      <c r="G35" s="43"/>
      <c r="H35" s="42"/>
      <c r="I35" s="42"/>
      <c r="J35" s="41"/>
      <c r="K35" s="42"/>
      <c r="L35" s="41"/>
    </row>
    <row r="36" spans="1:12" x14ac:dyDescent="0.3">
      <c r="A36"/>
      <c r="B36"/>
      <c r="C36"/>
      <c r="D36"/>
      <c r="E36"/>
      <c r="F36"/>
      <c r="G36"/>
      <c r="H36"/>
      <c r="I36"/>
      <c r="J36"/>
      <c r="K36"/>
      <c r="L36"/>
    </row>
    <row r="37" spans="1:12" x14ac:dyDescent="0.3">
      <c r="A37"/>
      <c r="B37"/>
      <c r="C37"/>
      <c r="D37"/>
      <c r="E37"/>
      <c r="F37"/>
      <c r="G37"/>
      <c r="H37"/>
      <c r="I37"/>
      <c r="J37"/>
      <c r="K37"/>
      <c r="L37"/>
    </row>
    <row r="38" spans="1:12" x14ac:dyDescent="0.3">
      <c r="A38"/>
      <c r="B38"/>
      <c r="C38"/>
      <c r="D38"/>
      <c r="E38"/>
      <c r="F38"/>
      <c r="G38"/>
      <c r="H38"/>
      <c r="I38"/>
      <c r="J38"/>
      <c r="K38"/>
      <c r="L38"/>
    </row>
    <row r="39" spans="1:12" x14ac:dyDescent="0.3">
      <c r="A39"/>
      <c r="B39"/>
      <c r="C39"/>
      <c r="D39"/>
      <c r="E39"/>
      <c r="F39"/>
      <c r="G39"/>
      <c r="H39"/>
      <c r="I39"/>
      <c r="J39"/>
      <c r="K39"/>
      <c r="L39"/>
    </row>
    <row r="40" spans="1:12" x14ac:dyDescent="0.3">
      <c r="A40"/>
      <c r="B40"/>
      <c r="C40"/>
      <c r="D40"/>
      <c r="E40"/>
      <c r="F40"/>
      <c r="G40"/>
      <c r="H40"/>
      <c r="I40"/>
      <c r="J40"/>
      <c r="K40"/>
      <c r="L40"/>
    </row>
    <row r="41" spans="1:12" x14ac:dyDescent="0.3">
      <c r="A41"/>
      <c r="B41"/>
      <c r="C41"/>
      <c r="D41"/>
      <c r="E41"/>
      <c r="F41"/>
      <c r="G41"/>
      <c r="H41"/>
      <c r="I41"/>
      <c r="J41"/>
      <c r="K41"/>
      <c r="L41"/>
    </row>
    <row r="42" spans="1:12" x14ac:dyDescent="0.3">
      <c r="A42"/>
      <c r="B42"/>
      <c r="C42"/>
      <c r="D42"/>
      <c r="E42"/>
      <c r="F42"/>
      <c r="G42"/>
      <c r="H42"/>
      <c r="I42"/>
      <c r="J42"/>
      <c r="K42"/>
      <c r="L42"/>
    </row>
    <row r="43" spans="1:12" x14ac:dyDescent="0.3">
      <c r="A43"/>
      <c r="B43"/>
      <c r="C43"/>
      <c r="D43"/>
      <c r="E43"/>
      <c r="F43"/>
      <c r="G43"/>
      <c r="H43"/>
      <c r="I43"/>
      <c r="J43"/>
      <c r="K43"/>
      <c r="L43"/>
    </row>
    <row r="44" spans="1:12" x14ac:dyDescent="0.3">
      <c r="A44"/>
      <c r="B44"/>
      <c r="C44"/>
      <c r="D44"/>
      <c r="E44"/>
      <c r="F44"/>
      <c r="G44"/>
      <c r="H44"/>
      <c r="I44"/>
      <c r="J44"/>
      <c r="K44"/>
      <c r="L44"/>
    </row>
    <row r="45" spans="1:12" x14ac:dyDescent="0.3">
      <c r="A45"/>
      <c r="B45"/>
      <c r="C45"/>
      <c r="D45"/>
      <c r="E45"/>
      <c r="F45"/>
      <c r="G45"/>
      <c r="H45"/>
      <c r="I45"/>
      <c r="J45"/>
      <c r="K45"/>
      <c r="L45"/>
    </row>
    <row r="46" spans="1:12" x14ac:dyDescent="0.3">
      <c r="A46"/>
      <c r="B46"/>
      <c r="C46"/>
      <c r="D46"/>
      <c r="E46"/>
      <c r="F46"/>
      <c r="G46"/>
      <c r="H46"/>
      <c r="I46"/>
      <c r="J46"/>
      <c r="K46"/>
      <c r="L46"/>
    </row>
    <row r="47" spans="1:12" x14ac:dyDescent="0.3">
      <c r="A47"/>
      <c r="B47"/>
      <c r="C47"/>
      <c r="D47"/>
      <c r="E47"/>
      <c r="F47"/>
      <c r="G47"/>
      <c r="H47"/>
      <c r="I47"/>
      <c r="J47"/>
      <c r="K47"/>
      <c r="L47"/>
    </row>
    <row r="48" spans="1:12" x14ac:dyDescent="0.3">
      <c r="A48"/>
      <c r="B48"/>
      <c r="C48"/>
      <c r="D48"/>
      <c r="E48"/>
      <c r="F48"/>
      <c r="G48"/>
      <c r="H48"/>
      <c r="I48"/>
      <c r="J48"/>
      <c r="K48"/>
      <c r="L48"/>
    </row>
    <row r="49" spans="1:12" x14ac:dyDescent="0.3">
      <c r="A49"/>
      <c r="B49"/>
      <c r="C49"/>
      <c r="D49"/>
      <c r="E49"/>
      <c r="F49"/>
      <c r="G49"/>
      <c r="H49"/>
      <c r="I49"/>
      <c r="J49"/>
      <c r="K49"/>
      <c r="L49"/>
    </row>
    <row r="50" spans="1:12" x14ac:dyDescent="0.3">
      <c r="A50"/>
      <c r="B50"/>
      <c r="C50"/>
      <c r="D50"/>
      <c r="E50"/>
      <c r="F50"/>
      <c r="G50"/>
      <c r="H50"/>
      <c r="I50"/>
      <c r="J50"/>
      <c r="K50"/>
      <c r="L50"/>
    </row>
    <row r="51" spans="1:12" x14ac:dyDescent="0.3">
      <c r="A51"/>
      <c r="B51"/>
      <c r="C51"/>
      <c r="D51"/>
      <c r="E51"/>
      <c r="F51"/>
      <c r="G51"/>
      <c r="H51"/>
      <c r="I51"/>
      <c r="J51"/>
      <c r="K51"/>
      <c r="L51"/>
    </row>
    <row r="52" spans="1:12" x14ac:dyDescent="0.3">
      <c r="A52"/>
      <c r="B52"/>
      <c r="C52"/>
      <c r="D52"/>
      <c r="E52"/>
      <c r="F52"/>
      <c r="G52"/>
      <c r="H52"/>
      <c r="I52"/>
      <c r="J52"/>
      <c r="K52"/>
      <c r="L52"/>
    </row>
    <row r="53" spans="1:12" x14ac:dyDescent="0.3">
      <c r="A53"/>
      <c r="B53"/>
      <c r="C53"/>
      <c r="D53"/>
      <c r="E53"/>
      <c r="F53"/>
      <c r="G53"/>
      <c r="H53"/>
      <c r="I53"/>
      <c r="J53"/>
      <c r="K53"/>
      <c r="L53"/>
    </row>
    <row r="54" spans="1:12" x14ac:dyDescent="0.3">
      <c r="A54"/>
      <c r="B54"/>
      <c r="C54"/>
      <c r="D54"/>
      <c r="E54"/>
      <c r="F54"/>
      <c r="G54"/>
      <c r="H54"/>
      <c r="I54"/>
      <c r="J54"/>
      <c r="K54"/>
      <c r="L54"/>
    </row>
    <row r="55" spans="1:12" x14ac:dyDescent="0.3">
      <c r="A55"/>
      <c r="B55"/>
      <c r="C55"/>
      <c r="D55"/>
      <c r="E55"/>
      <c r="F55"/>
      <c r="G55"/>
      <c r="H55"/>
      <c r="I55"/>
      <c r="J55"/>
      <c r="K55"/>
      <c r="L55"/>
    </row>
    <row r="56" spans="1:12" x14ac:dyDescent="0.3">
      <c r="A56"/>
      <c r="B56"/>
      <c r="C56"/>
      <c r="D56"/>
      <c r="E56"/>
      <c r="F56"/>
      <c r="G56"/>
      <c r="H56"/>
      <c r="I56"/>
      <c r="J56"/>
      <c r="K56"/>
      <c r="L56"/>
    </row>
    <row r="57" spans="1:12" x14ac:dyDescent="0.3">
      <c r="A57"/>
      <c r="B57"/>
      <c r="C57"/>
      <c r="D57"/>
      <c r="E57"/>
      <c r="F57"/>
      <c r="G57"/>
      <c r="H57"/>
      <c r="I57"/>
      <c r="J57"/>
      <c r="K57"/>
      <c r="L57"/>
    </row>
    <row r="58" spans="1:12" x14ac:dyDescent="0.3">
      <c r="A58"/>
      <c r="B58"/>
      <c r="C58"/>
      <c r="D58"/>
      <c r="E58"/>
      <c r="F58"/>
      <c r="G58"/>
      <c r="H58"/>
      <c r="I58"/>
      <c r="J58"/>
      <c r="K58"/>
      <c r="L58"/>
    </row>
  </sheetData>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F9171-A725-45D5-9B24-B4856C4C8931}">
  <sheetPr>
    <tabColor theme="0" tint="-0.14999847407452621"/>
  </sheetPr>
  <dimension ref="A1:V53"/>
  <sheetViews>
    <sheetView zoomScaleNormal="100" workbookViewId="0"/>
  </sheetViews>
  <sheetFormatPr defaultColWidth="9.21875" defaultRowHeight="15.6" x14ac:dyDescent="0.3"/>
  <cols>
    <col min="1" max="2" width="9.21875" style="40"/>
    <col min="3" max="7" width="9.21875" style="40" customWidth="1"/>
    <col min="8" max="12" width="9.21875" style="40"/>
    <col min="13" max="13" width="8.77734375" bestFit="1" customWidth="1"/>
    <col min="23" max="16384" width="9.21875" style="40"/>
  </cols>
  <sheetData>
    <row r="1" spans="1:12" ht="15.75" customHeight="1" x14ac:dyDescent="0.35">
      <c r="A1" s="85" t="s">
        <v>93</v>
      </c>
      <c r="B1" s="84"/>
      <c r="C1" s="44" t="s">
        <v>69</v>
      </c>
      <c r="D1" s="84"/>
      <c r="E1" s="84"/>
      <c r="F1" s="84"/>
      <c r="G1" s="84"/>
      <c r="H1" s="84"/>
      <c r="I1" s="84"/>
      <c r="J1" s="84"/>
      <c r="K1" s="84"/>
      <c r="L1" s="41"/>
    </row>
    <row r="2" spans="1:12" ht="15.75" customHeight="1" x14ac:dyDescent="0.35">
      <c r="A2" s="80" t="s">
        <v>92</v>
      </c>
      <c r="B2" s="79"/>
      <c r="C2" s="65" t="s">
        <v>192</v>
      </c>
      <c r="D2" s="83"/>
      <c r="E2" s="83"/>
      <c r="F2" s="83"/>
      <c r="G2" s="83"/>
      <c r="H2" s="83"/>
      <c r="I2" s="82"/>
      <c r="J2" s="82"/>
      <c r="K2" s="82"/>
      <c r="L2" s="82"/>
    </row>
    <row r="3" spans="1:12" ht="15.75" customHeight="1" x14ac:dyDescent="0.3">
      <c r="A3" s="78" t="s">
        <v>277</v>
      </c>
      <c r="B3" s="76"/>
      <c r="C3" s="76"/>
      <c r="D3" s="62"/>
      <c r="E3" s="62"/>
      <c r="F3" s="62"/>
      <c r="G3" s="62"/>
      <c r="H3" s="62"/>
      <c r="I3" s="69"/>
      <c r="J3" s="42"/>
      <c r="K3" s="42"/>
      <c r="L3" s="42"/>
    </row>
    <row r="4" spans="1:12" ht="31.5" customHeight="1" x14ac:dyDescent="0.3">
      <c r="A4" s="75" t="s">
        <v>276</v>
      </c>
      <c r="B4" s="75"/>
      <c r="C4" s="75"/>
      <c r="D4" s="75"/>
      <c r="E4" s="75"/>
      <c r="F4" s="75"/>
      <c r="G4" s="75"/>
      <c r="H4" s="75"/>
      <c r="I4" s="75"/>
      <c r="J4" s="75"/>
      <c r="K4" s="75"/>
      <c r="L4" s="75"/>
    </row>
    <row r="5" spans="1:12" x14ac:dyDescent="0.3">
      <c r="A5" s="69"/>
      <c r="B5" s="69"/>
      <c r="C5" s="69"/>
      <c r="D5" s="69"/>
      <c r="E5" s="69"/>
      <c r="F5" s="69"/>
      <c r="G5" s="69"/>
      <c r="H5" s="69"/>
      <c r="I5" s="69"/>
      <c r="J5" s="69"/>
      <c r="K5" s="69"/>
      <c r="L5" s="69"/>
    </row>
    <row r="6" spans="1:12" x14ac:dyDescent="0.3">
      <c r="A6" s="62" t="s">
        <v>275</v>
      </c>
      <c r="B6" s="69"/>
      <c r="C6" s="69"/>
      <c r="D6" s="69"/>
      <c r="E6" s="69"/>
      <c r="F6" s="69"/>
      <c r="G6" s="69"/>
      <c r="H6" s="69"/>
      <c r="I6" s="69"/>
      <c r="J6" s="69"/>
      <c r="K6" s="69"/>
      <c r="L6" s="69"/>
    </row>
    <row r="7" spans="1:12" ht="78.75" customHeight="1" x14ac:dyDescent="0.3">
      <c r="A7" s="75" t="s">
        <v>274</v>
      </c>
      <c r="B7" s="75"/>
      <c r="C7" s="75"/>
      <c r="D7" s="75"/>
      <c r="E7" s="75"/>
      <c r="F7" s="75"/>
      <c r="G7" s="75"/>
      <c r="H7" s="75"/>
      <c r="I7" s="75"/>
      <c r="J7" s="75"/>
      <c r="K7" s="75"/>
      <c r="L7" s="75"/>
    </row>
    <row r="8" spans="1:12" x14ac:dyDescent="0.3">
      <c r="A8" s="42" t="s">
        <v>48</v>
      </c>
      <c r="B8" s="42" t="s">
        <v>273</v>
      </c>
      <c r="C8" s="42"/>
      <c r="D8" s="42"/>
      <c r="E8" s="42"/>
      <c r="F8" s="42"/>
      <c r="G8" s="42"/>
      <c r="H8" s="42"/>
      <c r="I8" s="42"/>
      <c r="J8" s="42"/>
      <c r="K8" s="42"/>
      <c r="L8" s="41"/>
    </row>
    <row r="9" spans="1:12" ht="16.2" x14ac:dyDescent="0.35">
      <c r="A9" s="44"/>
      <c r="B9" s="65" t="s">
        <v>186</v>
      </c>
      <c r="C9" s="88"/>
      <c r="D9" s="88"/>
      <c r="E9" s="88"/>
      <c r="F9" s="88"/>
      <c r="G9" s="88"/>
      <c r="H9" s="88"/>
      <c r="I9" s="88"/>
      <c r="J9" s="88"/>
      <c r="K9" s="88"/>
      <c r="L9" s="41"/>
    </row>
    <row r="10" spans="1:12" x14ac:dyDescent="0.3">
      <c r="A10" s="13"/>
      <c r="B10" s="13"/>
      <c r="C10" s="13"/>
      <c r="D10" s="13"/>
      <c r="E10" s="13"/>
      <c r="F10" s="13"/>
      <c r="G10" s="13"/>
      <c r="H10" s="13"/>
      <c r="I10" s="13"/>
      <c r="J10" s="13"/>
      <c r="K10" s="13"/>
      <c r="L10" s="13"/>
    </row>
    <row r="11" spans="1:12" ht="31.05" customHeight="1" x14ac:dyDescent="0.3">
      <c r="A11" s="81" t="s">
        <v>82</v>
      </c>
      <c r="B11" s="47" t="s">
        <v>272</v>
      </c>
      <c r="C11" s="47"/>
      <c r="D11" s="47"/>
      <c r="E11" s="47"/>
      <c r="F11" s="47"/>
      <c r="G11" s="47"/>
      <c r="H11" s="47"/>
      <c r="I11" s="47"/>
      <c r="J11" s="47"/>
      <c r="K11" s="47"/>
      <c r="L11" s="47"/>
    </row>
    <row r="12" spans="1:12" ht="15.75" customHeight="1" x14ac:dyDescent="0.35">
      <c r="A12" s="44"/>
      <c r="B12" s="161" t="s">
        <v>271</v>
      </c>
      <c r="C12" s="161"/>
      <c r="D12" s="160"/>
      <c r="E12" s="160"/>
      <c r="F12" s="160"/>
      <c r="G12" s="160"/>
      <c r="H12" s="158"/>
      <c r="I12" s="158"/>
      <c r="J12" s="159"/>
      <c r="K12" s="158"/>
      <c r="L12" s="41"/>
    </row>
    <row r="13" spans="1:12" ht="15.75" customHeight="1" x14ac:dyDescent="0.3">
      <c r="A13"/>
      <c r="B13"/>
      <c r="C13"/>
      <c r="D13"/>
      <c r="E13"/>
      <c r="F13"/>
      <c r="G13"/>
      <c r="H13"/>
      <c r="I13"/>
      <c r="J13"/>
      <c r="K13"/>
      <c r="L13"/>
    </row>
    <row r="14" spans="1:12" ht="15.75" customHeight="1" x14ac:dyDescent="0.3">
      <c r="A14"/>
      <c r="B14"/>
      <c r="C14"/>
      <c r="D14"/>
      <c r="E14"/>
      <c r="F14"/>
      <c r="G14"/>
      <c r="H14"/>
      <c r="I14"/>
      <c r="J14"/>
      <c r="K14"/>
      <c r="L14"/>
    </row>
    <row r="15" spans="1:12" ht="15.75" customHeight="1" x14ac:dyDescent="0.3">
      <c r="A15"/>
      <c r="B15"/>
      <c r="C15"/>
      <c r="D15"/>
      <c r="E15"/>
      <c r="F15"/>
      <c r="G15"/>
      <c r="H15"/>
      <c r="I15"/>
      <c r="J15"/>
      <c r="K15"/>
      <c r="L15"/>
    </row>
    <row r="16" spans="1:12" ht="15.75" customHeight="1" x14ac:dyDescent="0.3">
      <c r="A16"/>
      <c r="B16"/>
      <c r="C16"/>
      <c r="D16"/>
      <c r="E16"/>
      <c r="F16"/>
      <c r="G16"/>
      <c r="H16"/>
      <c r="I16"/>
      <c r="J16"/>
      <c r="K16"/>
      <c r="L16"/>
    </row>
    <row r="17" spans="1:12" ht="15.75" customHeight="1" x14ac:dyDescent="0.3">
      <c r="A17"/>
      <c r="B17"/>
      <c r="C17"/>
      <c r="D17"/>
      <c r="E17"/>
      <c r="F17"/>
      <c r="G17"/>
      <c r="H17"/>
      <c r="I17"/>
      <c r="J17"/>
      <c r="K17"/>
      <c r="L17"/>
    </row>
    <row r="18" spans="1:12" ht="15.75" customHeight="1" x14ac:dyDescent="0.3">
      <c r="A18"/>
      <c r="B18"/>
      <c r="C18"/>
      <c r="D18"/>
      <c r="E18"/>
      <c r="F18"/>
      <c r="G18"/>
      <c r="H18"/>
      <c r="I18"/>
      <c r="J18"/>
      <c r="K18"/>
      <c r="L18"/>
    </row>
    <row r="19" spans="1:12" ht="15.75" customHeight="1" x14ac:dyDescent="0.3">
      <c r="A19"/>
      <c r="B19"/>
      <c r="C19"/>
      <c r="D19"/>
      <c r="E19"/>
      <c r="F19"/>
      <c r="G19"/>
      <c r="H19"/>
      <c r="I19"/>
      <c r="J19"/>
      <c r="K19"/>
      <c r="L19"/>
    </row>
    <row r="20" spans="1:12" ht="15.75" customHeight="1" x14ac:dyDescent="0.3">
      <c r="A20"/>
      <c r="B20"/>
      <c r="C20"/>
      <c r="D20"/>
      <c r="E20"/>
      <c r="F20"/>
      <c r="G20"/>
      <c r="H20"/>
      <c r="I20"/>
      <c r="J20"/>
      <c r="K20"/>
      <c r="L20"/>
    </row>
    <row r="21" spans="1:12" ht="15.75" customHeight="1" x14ac:dyDescent="0.3">
      <c r="A21"/>
      <c r="B21"/>
      <c r="C21"/>
      <c r="D21"/>
      <c r="E21"/>
      <c r="F21"/>
      <c r="G21"/>
      <c r="H21"/>
      <c r="I21"/>
      <c r="J21"/>
      <c r="K21"/>
      <c r="L21"/>
    </row>
    <row r="22" spans="1:12" ht="15.75" customHeight="1" x14ac:dyDescent="0.3">
      <c r="A22"/>
      <c r="B22"/>
      <c r="C22"/>
      <c r="D22"/>
      <c r="E22"/>
      <c r="F22"/>
      <c r="G22"/>
      <c r="H22"/>
      <c r="I22"/>
      <c r="J22"/>
      <c r="K22"/>
      <c r="L22"/>
    </row>
    <row r="23" spans="1:12" ht="15.75" customHeight="1" x14ac:dyDescent="0.3">
      <c r="A23"/>
      <c r="B23"/>
      <c r="C23"/>
      <c r="D23"/>
      <c r="E23"/>
      <c r="F23"/>
      <c r="G23"/>
      <c r="H23"/>
      <c r="I23"/>
      <c r="J23"/>
      <c r="K23"/>
      <c r="L23"/>
    </row>
    <row r="24" spans="1:12" ht="15.75" customHeight="1" x14ac:dyDescent="0.3">
      <c r="A24"/>
      <c r="B24"/>
      <c r="C24"/>
      <c r="D24"/>
      <c r="E24"/>
      <c r="F24"/>
      <c r="G24"/>
      <c r="H24"/>
      <c r="I24"/>
      <c r="J24"/>
      <c r="K24"/>
      <c r="L24"/>
    </row>
    <row r="25" spans="1:12" ht="15.75" customHeight="1" x14ac:dyDescent="0.3">
      <c r="A25"/>
      <c r="B25"/>
      <c r="C25"/>
      <c r="D25"/>
      <c r="E25"/>
      <c r="F25"/>
      <c r="G25"/>
      <c r="H25"/>
      <c r="I25"/>
      <c r="J25"/>
      <c r="K25"/>
      <c r="L25"/>
    </row>
    <row r="26" spans="1:12" ht="15.75" customHeight="1" x14ac:dyDescent="0.3">
      <c r="A26"/>
      <c r="B26"/>
      <c r="C26"/>
      <c r="D26"/>
      <c r="E26"/>
      <c r="F26"/>
      <c r="G26"/>
      <c r="H26"/>
      <c r="I26"/>
      <c r="J26"/>
      <c r="K26"/>
      <c r="L26"/>
    </row>
    <row r="27" spans="1:12" ht="15.75" customHeight="1" x14ac:dyDescent="0.3">
      <c r="A27"/>
      <c r="B27"/>
      <c r="C27"/>
      <c r="D27"/>
      <c r="E27"/>
      <c r="F27"/>
      <c r="G27"/>
      <c r="H27"/>
      <c r="I27"/>
      <c r="J27"/>
      <c r="K27"/>
      <c r="L27"/>
    </row>
    <row r="28" spans="1:12" ht="15.75" customHeight="1" x14ac:dyDescent="0.3">
      <c r="A28"/>
      <c r="B28"/>
      <c r="C28"/>
      <c r="D28"/>
      <c r="E28"/>
      <c r="F28"/>
      <c r="G28"/>
      <c r="H28"/>
      <c r="I28"/>
      <c r="J28"/>
      <c r="K28"/>
      <c r="L28"/>
    </row>
    <row r="29" spans="1:12" ht="15.75" customHeight="1" x14ac:dyDescent="0.3">
      <c r="A29"/>
      <c r="B29"/>
      <c r="C29"/>
      <c r="D29"/>
      <c r="E29"/>
      <c r="F29"/>
      <c r="G29"/>
      <c r="H29"/>
      <c r="I29"/>
      <c r="J29"/>
      <c r="K29"/>
      <c r="L29"/>
    </row>
    <row r="30" spans="1:12" ht="15.75" customHeight="1" x14ac:dyDescent="0.3">
      <c r="A30"/>
      <c r="B30"/>
      <c r="C30"/>
      <c r="D30"/>
      <c r="E30"/>
      <c r="F30"/>
      <c r="G30"/>
      <c r="H30"/>
      <c r="I30"/>
      <c r="J30"/>
      <c r="K30"/>
      <c r="L30"/>
    </row>
    <row r="31" spans="1:12" ht="15.75" customHeight="1" x14ac:dyDescent="0.3">
      <c r="A31"/>
      <c r="B31"/>
      <c r="C31"/>
      <c r="D31"/>
      <c r="E31"/>
      <c r="F31"/>
      <c r="G31"/>
      <c r="H31"/>
      <c r="I31"/>
      <c r="J31"/>
      <c r="K31"/>
      <c r="L31"/>
    </row>
    <row r="32" spans="1:12" ht="15.75" customHeight="1" x14ac:dyDescent="0.3">
      <c r="A32"/>
      <c r="B32"/>
      <c r="C32"/>
      <c r="D32"/>
      <c r="E32"/>
      <c r="F32"/>
      <c r="G32"/>
      <c r="H32"/>
      <c r="I32"/>
      <c r="J32"/>
      <c r="K32"/>
      <c r="L32"/>
    </row>
    <row r="33" spans="1:12" ht="15.75" customHeight="1" x14ac:dyDescent="0.3">
      <c r="A33"/>
      <c r="B33"/>
      <c r="C33"/>
      <c r="D33"/>
      <c r="E33"/>
      <c r="F33"/>
      <c r="G33"/>
      <c r="H33"/>
      <c r="I33"/>
      <c r="J33"/>
      <c r="K33"/>
      <c r="L33"/>
    </row>
    <row r="34" spans="1:12" x14ac:dyDescent="0.3">
      <c r="A34"/>
      <c r="B34"/>
      <c r="C34"/>
      <c r="D34"/>
      <c r="E34"/>
      <c r="F34"/>
      <c r="G34"/>
      <c r="H34"/>
      <c r="I34"/>
      <c r="J34"/>
      <c r="K34"/>
      <c r="L34"/>
    </row>
    <row r="35" spans="1:12" ht="15.75" customHeight="1" x14ac:dyDescent="0.3">
      <c r="A35"/>
      <c r="B35"/>
      <c r="C35"/>
      <c r="D35"/>
      <c r="E35"/>
      <c r="F35"/>
      <c r="G35"/>
      <c r="H35"/>
      <c r="I35"/>
      <c r="J35"/>
      <c r="K35"/>
      <c r="L35"/>
    </row>
    <row r="36" spans="1:12" ht="15.75" customHeight="1" x14ac:dyDescent="0.3">
      <c r="A36"/>
      <c r="B36"/>
      <c r="C36"/>
      <c r="D36"/>
      <c r="E36"/>
      <c r="F36"/>
      <c r="G36"/>
      <c r="H36"/>
      <c r="I36"/>
      <c r="J36"/>
      <c r="K36"/>
      <c r="L36"/>
    </row>
    <row r="37" spans="1:12" ht="15.75" customHeight="1" x14ac:dyDescent="0.3">
      <c r="A37"/>
      <c r="B37"/>
      <c r="C37"/>
      <c r="D37"/>
      <c r="E37"/>
      <c r="F37"/>
      <c r="G37"/>
      <c r="H37"/>
      <c r="I37"/>
      <c r="J37"/>
      <c r="K37"/>
      <c r="L37"/>
    </row>
    <row r="38" spans="1:12" ht="15.75" customHeight="1" x14ac:dyDescent="0.3">
      <c r="A38"/>
      <c r="B38"/>
      <c r="C38"/>
      <c r="D38"/>
      <c r="E38"/>
      <c r="F38"/>
      <c r="G38"/>
      <c r="H38"/>
      <c r="I38"/>
      <c r="J38"/>
      <c r="K38"/>
      <c r="L38"/>
    </row>
    <row r="39" spans="1:12" ht="15.75" customHeight="1" x14ac:dyDescent="0.3">
      <c r="A39"/>
      <c r="B39"/>
      <c r="C39"/>
      <c r="D39"/>
      <c r="E39"/>
      <c r="F39"/>
      <c r="G39"/>
      <c r="H39"/>
      <c r="I39"/>
      <c r="J39"/>
      <c r="K39"/>
      <c r="L39"/>
    </row>
    <row r="40" spans="1:12" ht="15.75" customHeight="1" x14ac:dyDescent="0.3">
      <c r="A40"/>
      <c r="B40"/>
      <c r="C40"/>
      <c r="D40"/>
      <c r="E40"/>
      <c r="F40"/>
      <c r="G40"/>
      <c r="H40"/>
      <c r="I40"/>
      <c r="J40"/>
      <c r="K40"/>
      <c r="L40"/>
    </row>
    <row r="41" spans="1:12" ht="15.75" customHeight="1" x14ac:dyDescent="0.3">
      <c r="A41"/>
      <c r="B41"/>
      <c r="C41"/>
      <c r="D41"/>
      <c r="E41"/>
      <c r="F41"/>
      <c r="G41"/>
      <c r="H41"/>
      <c r="I41"/>
      <c r="J41"/>
      <c r="K41"/>
      <c r="L41"/>
    </row>
    <row r="42" spans="1:12" ht="15.75" customHeight="1" x14ac:dyDescent="0.3">
      <c r="A42"/>
      <c r="B42"/>
      <c r="C42"/>
      <c r="D42"/>
      <c r="E42"/>
      <c r="F42"/>
      <c r="G42"/>
      <c r="H42"/>
      <c r="I42"/>
      <c r="J42"/>
      <c r="K42"/>
      <c r="L42"/>
    </row>
    <row r="43" spans="1:12" ht="15.75" customHeight="1" x14ac:dyDescent="0.3">
      <c r="A43"/>
      <c r="B43"/>
      <c r="C43"/>
      <c r="D43"/>
      <c r="E43"/>
      <c r="F43"/>
      <c r="G43"/>
      <c r="H43"/>
      <c r="I43"/>
      <c r="J43"/>
      <c r="K43"/>
      <c r="L43"/>
    </row>
    <row r="44" spans="1:12" ht="15.75" customHeight="1" x14ac:dyDescent="0.3">
      <c r="A44"/>
      <c r="B44"/>
      <c r="C44"/>
      <c r="D44"/>
      <c r="E44"/>
      <c r="F44"/>
      <c r="G44"/>
      <c r="H44"/>
      <c r="I44"/>
      <c r="J44"/>
      <c r="K44"/>
      <c r="L44"/>
    </row>
    <row r="45" spans="1:12" ht="15.75" customHeight="1" x14ac:dyDescent="0.3"/>
    <row r="46" spans="1:12" ht="15.75" customHeight="1" x14ac:dyDescent="0.3"/>
    <row r="47" spans="1:12" ht="15.75" customHeight="1" x14ac:dyDescent="0.3"/>
    <row r="48" spans="1:12" ht="15.75" customHeight="1" x14ac:dyDescent="0.3"/>
    <row r="49" ht="15.75" customHeight="1" x14ac:dyDescent="0.3"/>
    <row r="50" ht="15.75" customHeight="1" x14ac:dyDescent="0.3"/>
    <row r="51" ht="15.75" customHeight="1" x14ac:dyDescent="0.3"/>
    <row r="52" ht="15.75" customHeight="1" x14ac:dyDescent="0.3"/>
    <row r="53" ht="15.75" customHeight="1" x14ac:dyDescent="0.3"/>
  </sheetData>
  <mergeCells count="3">
    <mergeCell ref="A4:L4"/>
    <mergeCell ref="A7:L7"/>
    <mergeCell ref="B11:L11"/>
  </mergeCells>
  <hyperlinks>
    <hyperlink ref="A3" r:id="rId1" xr:uid="{D476B499-C34E-4C01-9BDA-E9F0DAF2466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D387A-7260-4404-AD9D-1FF05D7F8368}">
  <sheetPr>
    <tabColor theme="0" tint="-0.14999847407452621"/>
  </sheetPr>
  <dimension ref="A1:Z85"/>
  <sheetViews>
    <sheetView zoomScaleNormal="100" workbookViewId="0"/>
  </sheetViews>
  <sheetFormatPr defaultColWidth="9.21875" defaultRowHeight="15.6" x14ac:dyDescent="0.3"/>
  <cols>
    <col min="1" max="1" width="9.21875" style="40"/>
    <col min="2" max="12" width="9.77734375" style="40" customWidth="1"/>
    <col min="13" max="13" width="8.77734375" bestFit="1" customWidth="1"/>
    <col min="27" max="16384" width="9.21875" style="40"/>
  </cols>
  <sheetData>
    <row r="1" spans="1:12" ht="15.75" customHeight="1" x14ac:dyDescent="0.35">
      <c r="A1" s="85" t="s">
        <v>98</v>
      </c>
      <c r="B1" s="84"/>
      <c r="C1" s="44" t="s">
        <v>69</v>
      </c>
      <c r="D1" s="84"/>
      <c r="E1" s="84"/>
      <c r="F1" s="84"/>
      <c r="G1" s="84"/>
      <c r="H1" s="84"/>
      <c r="I1" s="84"/>
      <c r="J1" s="84"/>
      <c r="K1" s="84"/>
      <c r="L1" s="41"/>
    </row>
    <row r="2" spans="1:12" ht="15.75" customHeight="1" x14ac:dyDescent="0.3">
      <c r="A2" s="80" t="s">
        <v>92</v>
      </c>
      <c r="B2" s="79"/>
      <c r="C2" s="78" t="s">
        <v>277</v>
      </c>
      <c r="D2" s="62"/>
      <c r="E2" s="62"/>
      <c r="F2" s="62"/>
      <c r="G2" s="62"/>
      <c r="H2" s="62"/>
      <c r="I2" s="69"/>
      <c r="J2" s="42"/>
      <c r="K2" s="42"/>
      <c r="L2" s="41"/>
    </row>
    <row r="3" spans="1:12" ht="15.75" customHeight="1" x14ac:dyDescent="0.3">
      <c r="A3" s="113"/>
      <c r="B3" s="62"/>
      <c r="C3" s="62"/>
      <c r="D3" s="62"/>
      <c r="E3" s="62"/>
      <c r="F3" s="62"/>
      <c r="G3" s="62"/>
      <c r="H3" s="62"/>
      <c r="I3" s="69"/>
      <c r="J3" s="42"/>
      <c r="K3" s="42"/>
      <c r="L3" s="42"/>
    </row>
    <row r="4" spans="1:12" x14ac:dyDescent="0.3">
      <c r="A4" s="75" t="s">
        <v>191</v>
      </c>
      <c r="B4" s="75"/>
      <c r="C4" s="75"/>
      <c r="D4" s="75"/>
      <c r="E4" s="75"/>
      <c r="F4" s="75"/>
      <c r="G4" s="75"/>
      <c r="H4" s="75"/>
      <c r="I4" s="75"/>
      <c r="J4" s="75"/>
      <c r="K4" s="75"/>
      <c r="L4" s="75"/>
    </row>
    <row r="5" spans="1:12" ht="18" x14ac:dyDescent="0.3">
      <c r="A5" s="113"/>
      <c r="B5" s="62"/>
      <c r="C5" s="62"/>
      <c r="D5" s="62"/>
      <c r="E5" s="62"/>
      <c r="F5" s="62"/>
      <c r="G5" s="62"/>
      <c r="H5" s="62"/>
      <c r="I5" s="69"/>
      <c r="J5" s="42"/>
      <c r="K5" s="42"/>
      <c r="L5" s="42"/>
    </row>
    <row r="6" spans="1:12" ht="31.05" customHeight="1" x14ac:dyDescent="0.3">
      <c r="A6" s="81" t="s">
        <v>48</v>
      </c>
      <c r="B6" s="181" t="s">
        <v>302</v>
      </c>
      <c r="C6" s="181"/>
      <c r="D6" s="181"/>
      <c r="E6" s="181"/>
      <c r="F6" s="181"/>
      <c r="G6" s="181"/>
      <c r="H6" s="181"/>
      <c r="I6" s="181"/>
      <c r="J6" s="181"/>
      <c r="K6" s="181"/>
      <c r="L6" s="181"/>
    </row>
    <row r="7" spans="1:12" ht="15.75" customHeight="1" x14ac:dyDescent="0.35">
      <c r="A7" s="81"/>
      <c r="B7" s="44" t="s">
        <v>46</v>
      </c>
      <c r="C7" s="162"/>
      <c r="D7" s="162"/>
      <c r="E7" s="162"/>
      <c r="F7" s="162"/>
      <c r="G7" s="162"/>
      <c r="H7" s="162"/>
      <c r="I7" s="162"/>
      <c r="J7" s="162"/>
      <c r="K7" s="162"/>
      <c r="L7" s="162"/>
    </row>
    <row r="8" spans="1:12" ht="15.75" customHeight="1" x14ac:dyDescent="0.3">
      <c r="A8" s="22"/>
      <c r="B8" s="180"/>
      <c r="C8" s="180"/>
      <c r="D8" s="180"/>
      <c r="E8" s="180"/>
      <c r="F8" s="180"/>
      <c r="G8" s="180"/>
      <c r="H8" s="180"/>
      <c r="I8" s="180"/>
      <c r="J8" s="180"/>
      <c r="K8" s="180"/>
      <c r="L8" s="180"/>
    </row>
    <row r="9" spans="1:12" ht="15.75" customHeight="1" x14ac:dyDescent="0.3">
      <c r="A9" s="22"/>
      <c r="B9" s="180"/>
      <c r="C9" s="180"/>
      <c r="D9" s="180"/>
      <c r="E9" s="180"/>
      <c r="F9" s="180"/>
      <c r="G9" s="180"/>
      <c r="H9" s="180"/>
      <c r="I9" s="180"/>
      <c r="J9" s="180"/>
      <c r="K9" s="180"/>
      <c r="L9" s="180"/>
    </row>
    <row r="10" spans="1:12" ht="15.75" customHeight="1" x14ac:dyDescent="0.3">
      <c r="A10" s="22"/>
      <c r="B10" s="180"/>
      <c r="C10" s="180"/>
      <c r="D10" s="180"/>
      <c r="E10" s="180"/>
      <c r="F10" s="180"/>
      <c r="G10" s="180"/>
      <c r="H10" s="180"/>
      <c r="I10" s="180"/>
      <c r="J10" s="180"/>
      <c r="K10" s="180"/>
      <c r="L10" s="180"/>
    </row>
    <row r="11" spans="1:12" ht="15.75" customHeight="1" x14ac:dyDescent="0.3">
      <c r="A11" s="81"/>
      <c r="B11" s="162"/>
      <c r="C11" s="162"/>
      <c r="D11" s="162"/>
      <c r="E11" s="162"/>
      <c r="F11" s="162"/>
      <c r="G11" s="162"/>
      <c r="H11" s="162"/>
      <c r="I11" s="162"/>
      <c r="J11" s="162"/>
      <c r="K11" s="162"/>
      <c r="L11" s="162"/>
    </row>
    <row r="12" spans="1:12" ht="15.75" customHeight="1" x14ac:dyDescent="0.3">
      <c r="A12" s="81" t="s">
        <v>301</v>
      </c>
      <c r="B12" s="162"/>
      <c r="C12" s="162"/>
      <c r="D12" s="162"/>
      <c r="E12" s="162"/>
      <c r="F12" s="162"/>
      <c r="G12" s="162"/>
      <c r="H12" s="162"/>
      <c r="I12" s="162"/>
      <c r="J12" s="162"/>
      <c r="K12" s="162"/>
      <c r="L12" s="162"/>
    </row>
    <row r="13" spans="1:12" ht="15.75" customHeight="1" x14ac:dyDescent="0.3">
      <c r="A13" s="81"/>
      <c r="B13" s="162"/>
      <c r="C13" s="162"/>
      <c r="D13" s="162"/>
      <c r="E13" s="162"/>
      <c r="F13" s="162"/>
      <c r="G13" s="162"/>
      <c r="H13" s="162"/>
      <c r="I13" s="162"/>
      <c r="J13" s="162"/>
      <c r="K13" s="162"/>
      <c r="L13" s="162"/>
    </row>
    <row r="14" spans="1:12" ht="15.75" customHeight="1" x14ac:dyDescent="0.3">
      <c r="A14" s="81"/>
      <c r="B14" s="174"/>
      <c r="C14" s="173"/>
      <c r="D14" s="173"/>
      <c r="E14" s="173"/>
      <c r="F14" s="172"/>
      <c r="G14" s="171" t="s">
        <v>287</v>
      </c>
      <c r="H14" s="162"/>
      <c r="I14" s="162"/>
      <c r="J14" s="162"/>
      <c r="K14" s="162"/>
      <c r="L14" s="162"/>
    </row>
    <row r="15" spans="1:12" ht="15.75" customHeight="1" x14ac:dyDescent="0.3">
      <c r="A15" s="81"/>
      <c r="B15" s="170" t="s">
        <v>239</v>
      </c>
      <c r="C15" s="169"/>
      <c r="D15" s="169"/>
      <c r="E15" s="169"/>
      <c r="F15" s="168"/>
      <c r="G15" s="167" t="s">
        <v>286</v>
      </c>
      <c r="H15" s="162"/>
      <c r="I15" s="162"/>
      <c r="J15" s="162"/>
      <c r="K15" s="162"/>
      <c r="L15" s="162"/>
    </row>
    <row r="16" spans="1:12" ht="15.75" customHeight="1" x14ac:dyDescent="0.3">
      <c r="A16" s="81"/>
      <c r="B16" s="166" t="s">
        <v>300</v>
      </c>
      <c r="C16" s="165"/>
      <c r="D16" s="165"/>
      <c r="E16" s="165"/>
      <c r="F16" s="164"/>
      <c r="G16" s="163">
        <v>28180</v>
      </c>
      <c r="H16" s="162"/>
      <c r="I16" s="162"/>
      <c r="J16" s="162"/>
      <c r="K16" s="162"/>
      <c r="L16" s="162"/>
    </row>
    <row r="17" spans="1:12" ht="15.75" customHeight="1" x14ac:dyDescent="0.3">
      <c r="A17" s="81"/>
      <c r="B17" s="166" t="s">
        <v>299</v>
      </c>
      <c r="C17" s="165"/>
      <c r="D17" s="165"/>
      <c r="E17" s="165"/>
      <c r="F17" s="164"/>
      <c r="G17" s="175">
        <v>50</v>
      </c>
      <c r="H17" s="162"/>
      <c r="I17" s="162"/>
      <c r="J17" s="162"/>
      <c r="K17" s="162"/>
      <c r="L17" s="162"/>
    </row>
    <row r="18" spans="1:12" ht="15.75" customHeight="1" x14ac:dyDescent="0.3">
      <c r="A18" s="81"/>
      <c r="B18" s="166" t="s">
        <v>298</v>
      </c>
      <c r="C18" s="165"/>
      <c r="D18" s="165"/>
      <c r="E18" s="165"/>
      <c r="F18" s="164"/>
      <c r="G18" s="175">
        <v>340</v>
      </c>
      <c r="H18" s="162"/>
      <c r="I18" s="162"/>
      <c r="J18" s="162"/>
      <c r="K18" s="162"/>
      <c r="L18" s="162"/>
    </row>
    <row r="19" spans="1:12" ht="15.75" customHeight="1" x14ac:dyDescent="0.3">
      <c r="A19" s="81"/>
      <c r="B19" s="166" t="s">
        <v>297</v>
      </c>
      <c r="C19" s="165"/>
      <c r="D19" s="165"/>
      <c r="E19" s="165"/>
      <c r="F19" s="164"/>
      <c r="G19" s="175">
        <v>0</v>
      </c>
      <c r="H19" s="162"/>
      <c r="I19" s="162"/>
      <c r="J19" s="162"/>
      <c r="K19" s="162"/>
      <c r="L19" s="162"/>
    </row>
    <row r="20" spans="1:12" x14ac:dyDescent="0.3">
      <c r="A20" s="63"/>
      <c r="B20" s="63"/>
      <c r="C20" s="63"/>
      <c r="D20" s="63"/>
      <c r="E20" s="63"/>
      <c r="F20" s="63"/>
      <c r="G20" s="63"/>
      <c r="H20" s="63"/>
      <c r="I20" s="63"/>
      <c r="J20" s="63"/>
      <c r="K20" s="63"/>
      <c r="L20" s="63"/>
    </row>
    <row r="21" spans="1:12" x14ac:dyDescent="0.3">
      <c r="A21" s="42" t="s">
        <v>82</v>
      </c>
      <c r="B21" s="42" t="s">
        <v>296</v>
      </c>
      <c r="C21" s="42"/>
      <c r="D21" s="42"/>
      <c r="E21" s="42"/>
      <c r="F21" s="42"/>
      <c r="G21" s="42"/>
      <c r="H21" s="42"/>
      <c r="I21" s="42"/>
      <c r="J21" s="42"/>
      <c r="K21" s="42"/>
      <c r="L21" s="41"/>
    </row>
    <row r="22" spans="1:12" ht="16.2" x14ac:dyDescent="0.35">
      <c r="A22" s="44"/>
      <c r="B22" s="44" t="s">
        <v>46</v>
      </c>
      <c r="C22" s="44"/>
      <c r="D22" s="43"/>
      <c r="E22" s="43"/>
      <c r="F22" s="43"/>
      <c r="G22" s="43"/>
      <c r="H22" s="42"/>
      <c r="I22" s="42"/>
      <c r="J22" s="41"/>
      <c r="K22" s="42"/>
      <c r="L22" s="41"/>
    </row>
    <row r="23" spans="1:12" ht="16.2" x14ac:dyDescent="0.35">
      <c r="A23" s="179"/>
      <c r="B23" s="179"/>
      <c r="C23" s="179"/>
      <c r="D23" s="178"/>
      <c r="E23" s="178"/>
      <c r="F23" s="178"/>
      <c r="G23" s="178"/>
      <c r="H23" s="177"/>
      <c r="I23" s="177"/>
      <c r="J23" s="177"/>
      <c r="K23" s="177"/>
      <c r="L23" s="177"/>
    </row>
    <row r="24" spans="1:12" ht="16.2" x14ac:dyDescent="0.35">
      <c r="A24" s="179"/>
      <c r="B24" s="179"/>
      <c r="C24" s="179"/>
      <c r="D24" s="178"/>
      <c r="E24" s="178"/>
      <c r="F24" s="178"/>
      <c r="G24" s="178"/>
      <c r="H24" s="177"/>
      <c r="I24" s="177"/>
      <c r="J24" s="177"/>
      <c r="K24" s="177"/>
      <c r="L24" s="177"/>
    </row>
    <row r="25" spans="1:12" x14ac:dyDescent="0.3">
      <c r="A25" s="176"/>
      <c r="B25" s="176"/>
      <c r="C25" s="176"/>
      <c r="D25" s="176"/>
      <c r="E25" s="176"/>
      <c r="F25" s="176"/>
      <c r="G25" s="176"/>
      <c r="H25" s="176"/>
      <c r="I25" s="176"/>
      <c r="J25" s="176"/>
      <c r="K25" s="176"/>
      <c r="L25" s="176"/>
    </row>
    <row r="26" spans="1:12" x14ac:dyDescent="0.3">
      <c r="A26" s="81"/>
      <c r="B26" s="162"/>
      <c r="C26" s="162"/>
      <c r="D26" s="162"/>
      <c r="E26" s="162"/>
      <c r="F26" s="162"/>
      <c r="G26" s="162"/>
      <c r="H26" s="162"/>
      <c r="I26" s="162"/>
      <c r="J26" s="162"/>
      <c r="K26" s="162"/>
      <c r="L26" s="162"/>
    </row>
    <row r="27" spans="1:12" x14ac:dyDescent="0.3">
      <c r="A27" s="81" t="s">
        <v>295</v>
      </c>
      <c r="B27" s="162"/>
      <c r="C27" s="162"/>
      <c r="D27" s="162"/>
      <c r="E27" s="162"/>
      <c r="F27" s="162"/>
      <c r="G27" s="162"/>
      <c r="H27" s="162"/>
      <c r="I27" s="162"/>
      <c r="J27" s="162"/>
      <c r="K27" s="162"/>
      <c r="L27" s="162"/>
    </row>
    <row r="28" spans="1:12" x14ac:dyDescent="0.3">
      <c r="A28" s="81"/>
      <c r="B28" s="162"/>
      <c r="C28" s="162"/>
      <c r="D28" s="162"/>
      <c r="E28" s="162"/>
      <c r="F28" s="162"/>
      <c r="G28" s="162"/>
      <c r="H28" s="162"/>
      <c r="I28" s="162"/>
      <c r="J28" s="162"/>
      <c r="K28" s="162"/>
      <c r="L28" s="162"/>
    </row>
    <row r="29" spans="1:12" x14ac:dyDescent="0.3">
      <c r="A29" s="81"/>
      <c r="B29" s="174"/>
      <c r="C29" s="173"/>
      <c r="D29" s="173"/>
      <c r="E29" s="173"/>
      <c r="F29" s="172"/>
      <c r="G29" s="171" t="s">
        <v>287</v>
      </c>
      <c r="H29" s="162"/>
      <c r="I29" s="162"/>
      <c r="J29" s="162"/>
      <c r="K29" s="162"/>
      <c r="L29" s="162"/>
    </row>
    <row r="30" spans="1:12" x14ac:dyDescent="0.3">
      <c r="A30" s="81"/>
      <c r="B30" s="170" t="s">
        <v>239</v>
      </c>
      <c r="C30" s="169"/>
      <c r="D30" s="169"/>
      <c r="E30" s="169"/>
      <c r="F30" s="168"/>
      <c r="G30" s="167" t="s">
        <v>286</v>
      </c>
      <c r="H30" s="162"/>
      <c r="I30" s="162"/>
      <c r="J30" s="162"/>
      <c r="K30" s="162"/>
      <c r="L30" s="162"/>
    </row>
    <row r="31" spans="1:12" x14ac:dyDescent="0.3">
      <c r="A31" s="81"/>
      <c r="B31" s="166" t="s">
        <v>294</v>
      </c>
      <c r="C31" s="165"/>
      <c r="D31" s="165"/>
      <c r="E31" s="165"/>
      <c r="F31" s="164"/>
      <c r="G31" s="163">
        <v>90</v>
      </c>
      <c r="H31" s="162"/>
      <c r="I31" s="162"/>
      <c r="J31" s="162"/>
      <c r="K31" s="162"/>
      <c r="L31" s="162"/>
    </row>
    <row r="32" spans="1:12" x14ac:dyDescent="0.3">
      <c r="A32" s="81"/>
      <c r="B32" s="166" t="s">
        <v>293</v>
      </c>
      <c r="C32" s="165"/>
      <c r="D32" s="165"/>
      <c r="E32" s="165"/>
      <c r="F32" s="164"/>
      <c r="G32" s="175">
        <v>470</v>
      </c>
      <c r="H32" s="162"/>
      <c r="I32" s="162"/>
      <c r="J32" s="162"/>
      <c r="K32" s="162"/>
      <c r="L32" s="162"/>
    </row>
    <row r="33" spans="1:12" x14ac:dyDescent="0.3">
      <c r="A33" s="81"/>
      <c r="B33" s="166" t="s">
        <v>292</v>
      </c>
      <c r="C33" s="165"/>
      <c r="D33" s="165"/>
      <c r="E33" s="165"/>
      <c r="F33" s="164"/>
      <c r="G33" s="175">
        <v>100</v>
      </c>
      <c r="H33" s="162"/>
      <c r="I33" s="162"/>
      <c r="J33" s="162"/>
      <c r="K33" s="162"/>
      <c r="L33" s="162"/>
    </row>
    <row r="34" spans="1:12" x14ac:dyDescent="0.3">
      <c r="A34" s="81"/>
      <c r="B34" s="166" t="s">
        <v>291</v>
      </c>
      <c r="C34" s="165"/>
      <c r="D34" s="165"/>
      <c r="E34" s="165"/>
      <c r="F34" s="164"/>
      <c r="G34" s="163">
        <v>3100</v>
      </c>
      <c r="H34" s="162"/>
      <c r="I34" s="162"/>
      <c r="J34" s="162"/>
      <c r="K34" s="162"/>
      <c r="L34" s="162"/>
    </row>
    <row r="35" spans="1:12" x14ac:dyDescent="0.3">
      <c r="A35" s="63"/>
      <c r="B35" s="63"/>
      <c r="C35" s="63"/>
      <c r="D35" s="63"/>
      <c r="E35" s="63"/>
      <c r="F35" s="63"/>
      <c r="G35" s="63"/>
      <c r="H35" s="63"/>
      <c r="I35" s="63"/>
      <c r="J35" s="63"/>
      <c r="K35" s="63"/>
      <c r="L35" s="63"/>
    </row>
    <row r="36" spans="1:12" x14ac:dyDescent="0.3">
      <c r="A36" s="81" t="s">
        <v>72</v>
      </c>
      <c r="B36" s="47" t="s">
        <v>290</v>
      </c>
      <c r="C36" s="47"/>
      <c r="D36" s="47"/>
      <c r="E36" s="47"/>
      <c r="F36" s="47"/>
      <c r="G36" s="47"/>
      <c r="H36" s="47"/>
      <c r="I36" s="47"/>
      <c r="J36" s="47"/>
      <c r="K36" s="47"/>
      <c r="L36" s="47"/>
    </row>
    <row r="37" spans="1:12" ht="16.2" x14ac:dyDescent="0.35">
      <c r="A37" s="44"/>
      <c r="B37" s="44" t="s">
        <v>46</v>
      </c>
      <c r="C37" s="44"/>
      <c r="D37" s="43"/>
      <c r="E37" s="43"/>
      <c r="F37" s="43"/>
      <c r="G37" s="43"/>
      <c r="H37" s="42"/>
      <c r="I37" s="42"/>
      <c r="J37" s="41"/>
      <c r="K37" s="42"/>
      <c r="L37" s="41"/>
    </row>
    <row r="38" spans="1:12" x14ac:dyDescent="0.3">
      <c r="A38"/>
      <c r="B38"/>
      <c r="C38"/>
      <c r="D38"/>
      <c r="E38"/>
      <c r="F38"/>
      <c r="G38"/>
      <c r="H38"/>
      <c r="I38"/>
      <c r="J38"/>
      <c r="K38"/>
      <c r="L38"/>
    </row>
    <row r="39" spans="1:12" x14ac:dyDescent="0.3">
      <c r="A39"/>
      <c r="B39"/>
      <c r="C39"/>
      <c r="D39"/>
      <c r="E39"/>
      <c r="F39"/>
      <c r="G39"/>
      <c r="H39"/>
      <c r="I39"/>
      <c r="J39"/>
      <c r="K39"/>
      <c r="L39"/>
    </row>
    <row r="40" spans="1:12" x14ac:dyDescent="0.3">
      <c r="A40"/>
      <c r="B40"/>
      <c r="C40"/>
      <c r="D40"/>
      <c r="E40"/>
      <c r="F40"/>
      <c r="G40"/>
      <c r="H40"/>
      <c r="I40"/>
      <c r="J40"/>
      <c r="K40"/>
      <c r="L40"/>
    </row>
    <row r="41" spans="1:12" ht="15.75" customHeight="1" x14ac:dyDescent="0.3">
      <c r="A41" s="42" t="s">
        <v>224</v>
      </c>
      <c r="B41" s="42" t="s">
        <v>289</v>
      </c>
      <c r="C41" s="42"/>
      <c r="D41" s="42"/>
      <c r="E41" s="42"/>
      <c r="F41" s="42"/>
      <c r="G41" s="42"/>
      <c r="H41" s="42"/>
      <c r="I41" s="42"/>
      <c r="J41" s="42"/>
      <c r="K41" s="42"/>
      <c r="L41" s="41"/>
    </row>
    <row r="42" spans="1:12" ht="15.75" customHeight="1" x14ac:dyDescent="0.35">
      <c r="A42" s="44"/>
      <c r="B42" s="44" t="s">
        <v>46</v>
      </c>
      <c r="C42" s="44"/>
      <c r="D42" s="43"/>
      <c r="E42" s="43"/>
      <c r="F42" s="43"/>
      <c r="G42" s="43"/>
      <c r="H42" s="42"/>
      <c r="I42" s="42"/>
      <c r="J42" s="41"/>
      <c r="K42" s="42"/>
      <c r="L42" s="41"/>
    </row>
    <row r="43" spans="1:12" ht="15.75" customHeight="1" x14ac:dyDescent="0.3">
      <c r="A43"/>
      <c r="B43"/>
      <c r="C43"/>
      <c r="D43"/>
      <c r="E43"/>
      <c r="F43"/>
      <c r="G43"/>
      <c r="H43"/>
      <c r="I43"/>
      <c r="J43"/>
      <c r="K43"/>
      <c r="L43"/>
    </row>
    <row r="44" spans="1:12" ht="15.75" customHeight="1" x14ac:dyDescent="0.3">
      <c r="A44"/>
      <c r="B44"/>
      <c r="C44"/>
      <c r="D44"/>
      <c r="E44"/>
      <c r="F44"/>
      <c r="G44"/>
      <c r="H44"/>
      <c r="I44"/>
      <c r="J44"/>
      <c r="K44"/>
      <c r="L44"/>
    </row>
    <row r="45" spans="1:12" ht="15.75" customHeight="1" x14ac:dyDescent="0.3">
      <c r="A45"/>
      <c r="B45"/>
      <c r="C45"/>
      <c r="D45"/>
      <c r="E45"/>
      <c r="F45"/>
      <c r="G45"/>
      <c r="H45"/>
      <c r="I45"/>
      <c r="J45"/>
      <c r="K45"/>
      <c r="L45"/>
    </row>
    <row r="46" spans="1:12" ht="15.75" customHeight="1" x14ac:dyDescent="0.3">
      <c r="A46" s="81"/>
      <c r="B46" s="162"/>
      <c r="C46" s="162"/>
      <c r="D46" s="162"/>
      <c r="E46" s="162"/>
      <c r="F46" s="162"/>
      <c r="G46" s="162"/>
      <c r="H46" s="162"/>
      <c r="I46" s="162"/>
      <c r="J46" s="162"/>
      <c r="K46" s="162"/>
      <c r="L46" s="162"/>
    </row>
    <row r="47" spans="1:12" ht="15.75" customHeight="1" x14ac:dyDescent="0.3">
      <c r="A47" s="81" t="s">
        <v>288</v>
      </c>
      <c r="B47" s="162"/>
      <c r="C47" s="162"/>
      <c r="D47" s="162"/>
      <c r="E47" s="162"/>
      <c r="F47" s="162"/>
      <c r="G47" s="162"/>
      <c r="H47" s="162"/>
      <c r="I47" s="162"/>
      <c r="J47" s="162"/>
      <c r="K47" s="162"/>
      <c r="L47" s="162"/>
    </row>
    <row r="48" spans="1:12" ht="15.75" customHeight="1" x14ac:dyDescent="0.3">
      <c r="A48" s="81"/>
      <c r="B48" s="162"/>
      <c r="C48" s="162"/>
      <c r="D48" s="162"/>
      <c r="E48" s="162"/>
      <c r="F48" s="162"/>
      <c r="G48" s="162"/>
      <c r="H48" s="162"/>
      <c r="I48" s="162"/>
      <c r="J48" s="162"/>
      <c r="K48" s="162"/>
      <c r="L48" s="162"/>
    </row>
    <row r="49" spans="1:12" ht="15.75" customHeight="1" x14ac:dyDescent="0.3">
      <c r="A49" s="81"/>
      <c r="B49" s="174"/>
      <c r="C49" s="173"/>
      <c r="D49" s="173"/>
      <c r="E49" s="173"/>
      <c r="F49" s="172"/>
      <c r="G49" s="171" t="s">
        <v>287</v>
      </c>
      <c r="H49" s="162"/>
      <c r="I49" s="162"/>
      <c r="J49" s="162"/>
      <c r="K49" s="162"/>
      <c r="L49" s="162"/>
    </row>
    <row r="50" spans="1:12" ht="15.75" customHeight="1" x14ac:dyDescent="0.3">
      <c r="A50" s="81"/>
      <c r="B50" s="170" t="s">
        <v>239</v>
      </c>
      <c r="C50" s="169"/>
      <c r="D50" s="169"/>
      <c r="E50" s="169"/>
      <c r="F50" s="168"/>
      <c r="G50" s="167" t="s">
        <v>286</v>
      </c>
      <c r="H50" s="162"/>
      <c r="I50" s="162"/>
      <c r="J50" s="162"/>
      <c r="K50" s="162"/>
      <c r="L50" s="162"/>
    </row>
    <row r="51" spans="1:12" ht="20.100000000000001" customHeight="1" x14ac:dyDescent="0.3">
      <c r="A51" s="81"/>
      <c r="B51" s="166" t="s">
        <v>285</v>
      </c>
      <c r="C51" s="165"/>
      <c r="D51" s="165"/>
      <c r="E51" s="165"/>
      <c r="F51" s="164"/>
      <c r="G51" s="163">
        <v>60</v>
      </c>
      <c r="H51" s="162"/>
      <c r="I51" s="162"/>
      <c r="J51" s="162"/>
      <c r="K51" s="162"/>
      <c r="L51" s="162"/>
    </row>
    <row r="52" spans="1:12" ht="20.100000000000001" customHeight="1" x14ac:dyDescent="0.3">
      <c r="A52" s="81"/>
      <c r="B52" s="166" t="s">
        <v>284</v>
      </c>
      <c r="C52" s="165"/>
      <c r="D52" s="165"/>
      <c r="E52" s="165"/>
      <c r="F52" s="164"/>
      <c r="G52" s="163">
        <v>8820</v>
      </c>
      <c r="H52" s="162"/>
      <c r="I52" s="162"/>
      <c r="J52" s="162"/>
      <c r="K52" s="162"/>
      <c r="L52" s="162"/>
    </row>
    <row r="53" spans="1:12" ht="20.100000000000001" customHeight="1" x14ac:dyDescent="0.3">
      <c r="A53" s="81"/>
      <c r="B53" s="166" t="s">
        <v>283</v>
      </c>
      <c r="C53" s="165"/>
      <c r="D53" s="165"/>
      <c r="E53" s="165"/>
      <c r="F53" s="164"/>
      <c r="G53" s="163">
        <v>5280</v>
      </c>
      <c r="H53" s="162"/>
      <c r="I53" s="162"/>
      <c r="J53" s="162"/>
      <c r="K53" s="162"/>
      <c r="L53" s="162"/>
    </row>
    <row r="54" spans="1:12" ht="20.100000000000001" customHeight="1" x14ac:dyDescent="0.3">
      <c r="A54" s="81"/>
      <c r="B54" s="166" t="s">
        <v>282</v>
      </c>
      <c r="C54" s="165"/>
      <c r="D54" s="165"/>
      <c r="E54" s="165"/>
      <c r="F54" s="164"/>
      <c r="G54" s="163">
        <v>33860</v>
      </c>
      <c r="H54" s="162"/>
      <c r="I54" s="162"/>
      <c r="J54" s="162"/>
      <c r="K54" s="162"/>
      <c r="L54" s="162"/>
    </row>
    <row r="55" spans="1:12" ht="20.100000000000001" customHeight="1" x14ac:dyDescent="0.3">
      <c r="A55" s="81"/>
      <c r="B55" s="166" t="s">
        <v>281</v>
      </c>
      <c r="C55" s="165"/>
      <c r="D55" s="165"/>
      <c r="E55" s="165"/>
      <c r="F55" s="164"/>
      <c r="G55" s="163">
        <v>47000</v>
      </c>
      <c r="H55" s="162"/>
      <c r="I55" s="162"/>
      <c r="J55" s="162"/>
      <c r="K55" s="162"/>
      <c r="L55" s="162"/>
    </row>
    <row r="56" spans="1:12" ht="20.100000000000001" customHeight="1" x14ac:dyDescent="0.3">
      <c r="A56" s="81"/>
      <c r="B56" s="166" t="s">
        <v>280</v>
      </c>
      <c r="C56" s="165"/>
      <c r="D56" s="165"/>
      <c r="E56" s="165"/>
      <c r="F56" s="164"/>
      <c r="G56" s="163">
        <v>21860</v>
      </c>
      <c r="H56" s="162"/>
      <c r="I56" s="162"/>
      <c r="J56" s="162"/>
      <c r="K56" s="162"/>
      <c r="L56" s="162"/>
    </row>
    <row r="57" spans="1:12" ht="15.75" customHeight="1" x14ac:dyDescent="0.3">
      <c r="A57" s="63"/>
      <c r="B57" s="63"/>
      <c r="C57" s="63"/>
      <c r="D57" s="63"/>
      <c r="E57" s="63"/>
      <c r="F57" s="63"/>
      <c r="G57" s="63"/>
      <c r="H57" s="63"/>
      <c r="I57" s="63"/>
      <c r="J57" s="63"/>
      <c r="K57" s="63"/>
      <c r="L57" s="63"/>
    </row>
    <row r="58" spans="1:12" ht="15.75" customHeight="1" x14ac:dyDescent="0.3">
      <c r="A58" s="81" t="s">
        <v>279</v>
      </c>
      <c r="B58" s="47" t="s">
        <v>278</v>
      </c>
      <c r="C58" s="47"/>
      <c r="D58" s="47"/>
      <c r="E58" s="47"/>
      <c r="F58" s="47"/>
      <c r="G58" s="47"/>
      <c r="H58" s="47"/>
      <c r="I58" s="47"/>
      <c r="J58" s="47"/>
      <c r="K58" s="47"/>
      <c r="L58" s="47"/>
    </row>
    <row r="59" spans="1:12" ht="15.75" customHeight="1" x14ac:dyDescent="0.35">
      <c r="A59" s="44"/>
      <c r="B59" s="44" t="s">
        <v>46</v>
      </c>
      <c r="C59" s="44"/>
      <c r="D59" s="43"/>
      <c r="E59" s="43"/>
      <c r="F59" s="43"/>
      <c r="G59" s="43"/>
      <c r="H59" s="42"/>
      <c r="I59" s="42"/>
      <c r="J59" s="41"/>
      <c r="K59" s="42"/>
      <c r="L59" s="41"/>
    </row>
    <row r="60" spans="1:12" ht="15.75" customHeight="1" x14ac:dyDescent="0.3">
      <c r="A60"/>
      <c r="B60"/>
      <c r="C60"/>
      <c r="D60"/>
      <c r="E60"/>
      <c r="F60"/>
      <c r="G60"/>
      <c r="H60"/>
      <c r="I60"/>
      <c r="J60"/>
      <c r="K60"/>
      <c r="L60"/>
    </row>
    <row r="61" spans="1:12" ht="15.75" customHeight="1" x14ac:dyDescent="0.3">
      <c r="A61"/>
      <c r="B61"/>
      <c r="C61"/>
      <c r="D61"/>
      <c r="E61"/>
      <c r="F61"/>
      <c r="G61"/>
      <c r="H61"/>
      <c r="I61"/>
      <c r="J61"/>
      <c r="K61"/>
      <c r="L61"/>
    </row>
    <row r="62" spans="1:12" ht="15.75" customHeight="1" x14ac:dyDescent="0.3">
      <c r="A62"/>
      <c r="B62"/>
      <c r="C62"/>
      <c r="D62"/>
      <c r="E62"/>
      <c r="F62"/>
      <c r="G62"/>
      <c r="H62"/>
      <c r="I62"/>
      <c r="J62"/>
      <c r="K62"/>
      <c r="L62"/>
    </row>
    <row r="63" spans="1:12" ht="15.75" customHeight="1" x14ac:dyDescent="0.3">
      <c r="A63"/>
      <c r="B63"/>
      <c r="C63"/>
      <c r="D63"/>
      <c r="E63"/>
      <c r="F63"/>
      <c r="G63"/>
      <c r="H63"/>
      <c r="I63"/>
      <c r="J63"/>
      <c r="K63"/>
      <c r="L63"/>
    </row>
    <row r="64" spans="1:12" ht="15.75" customHeight="1" x14ac:dyDescent="0.3">
      <c r="A64"/>
      <c r="B64"/>
      <c r="C64"/>
      <c r="D64"/>
      <c r="E64"/>
      <c r="F64"/>
      <c r="G64"/>
      <c r="H64"/>
      <c r="I64"/>
      <c r="J64"/>
      <c r="K64"/>
      <c r="L64"/>
    </row>
    <row r="65" spans="1:12" ht="15.75" customHeight="1" x14ac:dyDescent="0.3">
      <c r="A65"/>
      <c r="B65"/>
      <c r="C65"/>
      <c r="D65"/>
      <c r="E65"/>
      <c r="F65"/>
      <c r="G65"/>
      <c r="H65"/>
      <c r="I65"/>
      <c r="J65"/>
      <c r="K65"/>
      <c r="L65"/>
    </row>
    <row r="66" spans="1:12" x14ac:dyDescent="0.3">
      <c r="A66"/>
      <c r="B66"/>
      <c r="C66"/>
      <c r="D66"/>
      <c r="E66"/>
      <c r="F66"/>
      <c r="G66"/>
      <c r="H66"/>
      <c r="I66"/>
      <c r="J66"/>
      <c r="K66"/>
      <c r="L66"/>
    </row>
    <row r="67" spans="1:12" ht="15.75" customHeight="1" x14ac:dyDescent="0.3">
      <c r="A67"/>
      <c r="B67"/>
      <c r="C67"/>
      <c r="D67"/>
      <c r="E67"/>
      <c r="F67"/>
      <c r="G67"/>
      <c r="H67"/>
      <c r="I67"/>
      <c r="J67"/>
      <c r="K67"/>
      <c r="L67"/>
    </row>
    <row r="68" spans="1:12" ht="15.75" customHeight="1" x14ac:dyDescent="0.3">
      <c r="A68"/>
      <c r="B68"/>
      <c r="C68"/>
      <c r="D68"/>
      <c r="E68"/>
      <c r="F68"/>
      <c r="G68"/>
      <c r="H68"/>
      <c r="I68"/>
      <c r="J68"/>
      <c r="K68"/>
      <c r="L68"/>
    </row>
    <row r="69" spans="1:12" ht="15.75" customHeight="1" x14ac:dyDescent="0.3">
      <c r="A69"/>
      <c r="B69"/>
      <c r="C69"/>
      <c r="D69"/>
      <c r="E69"/>
      <c r="F69"/>
      <c r="G69"/>
      <c r="H69"/>
      <c r="I69"/>
      <c r="J69"/>
      <c r="K69"/>
      <c r="L69"/>
    </row>
    <row r="70" spans="1:12" ht="15.75" customHeight="1" x14ac:dyDescent="0.3">
      <c r="A70"/>
      <c r="B70"/>
      <c r="C70"/>
      <c r="D70"/>
      <c r="E70"/>
      <c r="F70"/>
      <c r="G70"/>
      <c r="H70"/>
      <c r="I70"/>
      <c r="J70"/>
      <c r="K70"/>
      <c r="L70"/>
    </row>
    <row r="71" spans="1:12" ht="15.75" customHeight="1" x14ac:dyDescent="0.3">
      <c r="A71"/>
      <c r="B71"/>
      <c r="C71"/>
      <c r="D71"/>
      <c r="E71"/>
      <c r="F71"/>
      <c r="G71"/>
      <c r="H71"/>
      <c r="I71"/>
      <c r="J71"/>
      <c r="K71"/>
      <c r="L71"/>
    </row>
    <row r="72" spans="1:12" ht="15.75" customHeight="1" x14ac:dyDescent="0.3">
      <c r="A72"/>
      <c r="B72"/>
      <c r="C72"/>
      <c r="D72"/>
      <c r="E72"/>
      <c r="F72"/>
      <c r="G72"/>
      <c r="H72"/>
      <c r="I72"/>
      <c r="J72"/>
      <c r="K72"/>
      <c r="L72"/>
    </row>
    <row r="73" spans="1:12" ht="15.75" customHeight="1" x14ac:dyDescent="0.3"/>
    <row r="74" spans="1:12" ht="15.75" customHeight="1" x14ac:dyDescent="0.3"/>
    <row r="75" spans="1:12" ht="15.75" customHeight="1" x14ac:dyDescent="0.3"/>
    <row r="76" spans="1:12" ht="15.75" customHeight="1" x14ac:dyDescent="0.3"/>
    <row r="77" spans="1:12" ht="15.75" customHeight="1" x14ac:dyDescent="0.3"/>
    <row r="78" spans="1:12" ht="15.75" customHeight="1" x14ac:dyDescent="0.3"/>
    <row r="79" spans="1:12" ht="15.75" customHeight="1" x14ac:dyDescent="0.3"/>
    <row r="80" spans="1:12" ht="15.75" customHeight="1" x14ac:dyDescent="0.3"/>
    <row r="81" ht="15.75" customHeight="1" x14ac:dyDescent="0.3"/>
    <row r="82" ht="15.75" customHeight="1" x14ac:dyDescent="0.3"/>
    <row r="83" ht="15.75" customHeight="1" x14ac:dyDescent="0.3"/>
    <row r="84" ht="15.75" customHeight="1" x14ac:dyDescent="0.3"/>
    <row r="85" ht="15.75" customHeight="1" x14ac:dyDescent="0.3"/>
  </sheetData>
  <mergeCells count="4">
    <mergeCell ref="A4:L4"/>
    <mergeCell ref="B6:L6"/>
    <mergeCell ref="B36:L36"/>
    <mergeCell ref="B58:L58"/>
  </mergeCells>
  <hyperlinks>
    <hyperlink ref="C2" r:id="rId1" xr:uid="{0FD3B5D3-F4FE-47F2-947A-9D93033F777B}"/>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BBF0E-1012-41E1-AAFA-0A058BA1E4CE}">
  <sheetPr>
    <tabColor theme="0" tint="-0.14999847407452621"/>
  </sheetPr>
  <dimension ref="A1:W63"/>
  <sheetViews>
    <sheetView zoomScaleNormal="100" workbookViewId="0"/>
  </sheetViews>
  <sheetFormatPr defaultColWidth="9.21875" defaultRowHeight="15.6" x14ac:dyDescent="0.3"/>
  <cols>
    <col min="1" max="1" width="9.21875" style="40"/>
    <col min="2" max="7" width="10.21875" style="40" customWidth="1"/>
    <col min="8" max="9" width="13.77734375" style="40" customWidth="1"/>
    <col min="10" max="12" width="12.77734375" style="40" customWidth="1"/>
    <col min="13" max="13" width="8.77734375" bestFit="1" customWidth="1"/>
    <col min="24" max="16384" width="9.21875" style="40"/>
  </cols>
  <sheetData>
    <row r="1" spans="1:12" ht="15.75" customHeight="1" x14ac:dyDescent="0.35">
      <c r="A1" s="85" t="s">
        <v>130</v>
      </c>
      <c r="B1" s="84"/>
      <c r="C1" s="44" t="s">
        <v>69</v>
      </c>
      <c r="D1" s="84"/>
      <c r="E1" s="84"/>
      <c r="F1" s="84"/>
      <c r="G1" s="84"/>
      <c r="H1" s="84"/>
      <c r="I1" s="84"/>
      <c r="J1" s="84"/>
      <c r="K1" s="84"/>
      <c r="L1" s="41"/>
    </row>
    <row r="2" spans="1:12" ht="15.75" customHeight="1" x14ac:dyDescent="0.3">
      <c r="A2" s="80" t="s">
        <v>92</v>
      </c>
      <c r="B2" s="79"/>
      <c r="C2" s="78" t="s">
        <v>277</v>
      </c>
      <c r="D2" s="62"/>
      <c r="E2" s="62"/>
      <c r="F2" s="62"/>
      <c r="G2" s="62"/>
      <c r="H2" s="62"/>
      <c r="I2" s="69"/>
      <c r="J2" s="42"/>
      <c r="K2" s="42"/>
      <c r="L2" s="41"/>
    </row>
    <row r="3" spans="1:12" ht="15.75" customHeight="1" x14ac:dyDescent="0.3">
      <c r="A3" s="62"/>
      <c r="B3" s="62"/>
      <c r="C3" s="62"/>
      <c r="D3" s="62"/>
      <c r="E3" s="62"/>
      <c r="F3" s="62"/>
      <c r="G3" s="62"/>
      <c r="H3" s="62"/>
      <c r="I3" s="69"/>
      <c r="J3" s="42"/>
      <c r="K3" s="42"/>
      <c r="L3" s="41"/>
    </row>
    <row r="4" spans="1:12" x14ac:dyDescent="0.3">
      <c r="A4" s="75" t="s">
        <v>311</v>
      </c>
      <c r="B4" s="75"/>
      <c r="C4" s="75"/>
      <c r="D4" s="75"/>
      <c r="E4" s="75"/>
      <c r="F4" s="75"/>
      <c r="G4" s="75"/>
      <c r="H4" s="75"/>
      <c r="I4" s="75"/>
      <c r="J4" s="75"/>
      <c r="K4" s="75"/>
      <c r="L4" s="75"/>
    </row>
    <row r="5" spans="1:12" x14ac:dyDescent="0.3">
      <c r="A5" s="62"/>
      <c r="B5" s="62"/>
      <c r="C5" s="62"/>
      <c r="D5" s="62"/>
      <c r="E5" s="62"/>
      <c r="F5" s="62"/>
      <c r="G5" s="62"/>
      <c r="H5" s="62"/>
      <c r="I5" s="69"/>
      <c r="J5" s="42"/>
      <c r="K5" s="42"/>
      <c r="L5" s="41"/>
    </row>
    <row r="6" spans="1:12" ht="31.2" x14ac:dyDescent="0.3">
      <c r="A6" s="188" t="s">
        <v>310</v>
      </c>
      <c r="B6" s="186"/>
      <c r="C6" s="186"/>
      <c r="D6" s="186"/>
      <c r="E6" s="186"/>
      <c r="F6" s="186"/>
      <c r="G6" s="185"/>
      <c r="H6" s="50" t="s">
        <v>309</v>
      </c>
      <c r="I6" s="50" t="s">
        <v>308</v>
      </c>
      <c r="J6" s="42"/>
      <c r="K6" s="42"/>
      <c r="L6" s="41"/>
    </row>
    <row r="7" spans="1:12" x14ac:dyDescent="0.3">
      <c r="A7" s="187" t="s">
        <v>127</v>
      </c>
      <c r="B7" s="186"/>
      <c r="C7" s="186"/>
      <c r="D7" s="186"/>
      <c r="E7" s="186"/>
      <c r="F7" s="186"/>
      <c r="G7" s="185"/>
      <c r="H7" s="184">
        <v>207</v>
      </c>
      <c r="I7" s="183">
        <v>176.2</v>
      </c>
      <c r="J7" s="42"/>
      <c r="K7" s="42"/>
      <c r="L7" s="41"/>
    </row>
    <row r="8" spans="1:12" x14ac:dyDescent="0.3">
      <c r="A8" s="187" t="s">
        <v>126</v>
      </c>
      <c r="B8" s="186"/>
      <c r="C8" s="186"/>
      <c r="D8" s="186"/>
      <c r="E8" s="186"/>
      <c r="F8" s="186"/>
      <c r="G8" s="185"/>
      <c r="H8" s="184">
        <v>33.9</v>
      </c>
      <c r="I8" s="183">
        <v>30.6</v>
      </c>
      <c r="J8" s="42"/>
      <c r="K8" s="42"/>
      <c r="L8" s="41"/>
    </row>
    <row r="9" spans="1:12" x14ac:dyDescent="0.3">
      <c r="A9" s="187" t="s">
        <v>125</v>
      </c>
      <c r="B9" s="186"/>
      <c r="C9" s="186"/>
      <c r="D9" s="186"/>
      <c r="E9" s="186"/>
      <c r="F9" s="186"/>
      <c r="G9" s="185"/>
      <c r="H9" s="184">
        <v>7.9</v>
      </c>
      <c r="I9" s="183">
        <v>7.1</v>
      </c>
      <c r="J9" s="42"/>
      <c r="K9" s="42"/>
      <c r="L9" s="41"/>
    </row>
    <row r="10" spans="1:12" x14ac:dyDescent="0.3">
      <c r="A10" s="187" t="s">
        <v>121</v>
      </c>
      <c r="B10" s="186"/>
      <c r="C10" s="186"/>
      <c r="D10" s="186"/>
      <c r="E10" s="186"/>
      <c r="F10" s="186"/>
      <c r="G10" s="185"/>
      <c r="H10" s="184">
        <v>22</v>
      </c>
      <c r="I10" s="183">
        <v>19.3</v>
      </c>
      <c r="J10" s="42"/>
      <c r="K10" s="42"/>
      <c r="L10" s="41"/>
    </row>
    <row r="11" spans="1:12" x14ac:dyDescent="0.3">
      <c r="A11" s="62"/>
      <c r="B11" s="62"/>
      <c r="C11" s="62"/>
      <c r="D11" s="62"/>
      <c r="E11" s="62"/>
      <c r="F11" s="62"/>
      <c r="G11" s="62"/>
      <c r="H11" s="62"/>
      <c r="I11" s="69"/>
      <c r="J11" s="42"/>
      <c r="K11" s="42"/>
      <c r="L11" s="41"/>
    </row>
    <row r="12" spans="1:12" ht="49.5" customHeight="1" x14ac:dyDescent="0.3">
      <c r="A12" s="182" t="s">
        <v>307</v>
      </c>
      <c r="B12" s="182"/>
      <c r="C12" s="182"/>
      <c r="D12" s="182"/>
      <c r="E12" s="182"/>
      <c r="F12" s="182"/>
      <c r="G12" s="182"/>
      <c r="H12" s="182"/>
      <c r="I12" s="182"/>
      <c r="J12" s="182"/>
      <c r="K12" s="182"/>
      <c r="L12" s="182"/>
    </row>
    <row r="13" spans="1:12" x14ac:dyDescent="0.3">
      <c r="A13" s="115"/>
      <c r="B13" s="89"/>
      <c r="C13" s="89"/>
      <c r="D13" s="89"/>
      <c r="E13" s="89"/>
      <c r="F13" s="89"/>
      <c r="G13" s="89"/>
      <c r="H13" s="89"/>
      <c r="I13" s="89"/>
      <c r="J13" s="89"/>
      <c r="K13" s="89"/>
      <c r="L13" s="89"/>
    </row>
    <row r="14" spans="1:12" x14ac:dyDescent="0.3">
      <c r="A14" s="133" t="s">
        <v>306</v>
      </c>
      <c r="B14" s="62"/>
      <c r="C14" s="62"/>
      <c r="D14" s="62"/>
      <c r="E14" s="62"/>
      <c r="F14" s="62"/>
      <c r="G14" s="62"/>
      <c r="H14" s="62"/>
      <c r="I14" s="62"/>
      <c r="J14" s="62"/>
      <c r="K14" s="62"/>
      <c r="L14" s="62"/>
    </row>
    <row r="15" spans="1:12" x14ac:dyDescent="0.3">
      <c r="A15" s="115" t="s">
        <v>305</v>
      </c>
      <c r="B15" s="62"/>
      <c r="C15" s="62"/>
      <c r="D15" s="62"/>
      <c r="E15" s="62"/>
      <c r="F15" s="62"/>
      <c r="G15" s="62"/>
      <c r="H15" s="62"/>
      <c r="I15" s="62"/>
      <c r="J15" s="62"/>
      <c r="K15" s="62"/>
      <c r="L15" s="62"/>
    </row>
    <row r="16" spans="1:12" x14ac:dyDescent="0.3">
      <c r="A16" s="115" t="s">
        <v>304</v>
      </c>
      <c r="B16" s="62"/>
      <c r="C16" s="62"/>
      <c r="D16" s="62"/>
      <c r="E16" s="62"/>
      <c r="F16" s="62"/>
      <c r="G16" s="62"/>
      <c r="H16" s="62"/>
      <c r="I16" s="62"/>
      <c r="J16" s="62"/>
      <c r="K16" s="62"/>
      <c r="L16" s="62"/>
    </row>
    <row r="17" spans="1:12" x14ac:dyDescent="0.3">
      <c r="A17" s="115" t="s">
        <v>303</v>
      </c>
      <c r="B17" s="63"/>
      <c r="C17" s="63"/>
      <c r="D17" s="63"/>
      <c r="E17" s="63"/>
      <c r="F17" s="63"/>
      <c r="G17" s="63"/>
      <c r="H17" s="63"/>
      <c r="I17" s="63"/>
      <c r="J17" s="63"/>
      <c r="K17" s="63"/>
      <c r="L17" s="63"/>
    </row>
    <row r="18" spans="1:12" ht="16.2" x14ac:dyDescent="0.35">
      <c r="A18" s="44" t="s">
        <v>46</v>
      </c>
      <c r="B18" s="44"/>
      <c r="C18" s="44"/>
      <c r="D18" s="43"/>
      <c r="E18" s="43"/>
      <c r="F18" s="43"/>
      <c r="G18" s="43"/>
      <c r="H18" s="42"/>
      <c r="I18" s="42"/>
      <c r="J18" s="41"/>
      <c r="K18" s="42"/>
      <c r="L18" s="41"/>
    </row>
    <row r="19" spans="1:12" x14ac:dyDescent="0.3">
      <c r="A19"/>
      <c r="B19"/>
      <c r="C19"/>
      <c r="D19"/>
      <c r="E19"/>
      <c r="F19"/>
      <c r="G19"/>
      <c r="H19"/>
      <c r="I19"/>
      <c r="J19"/>
      <c r="K19"/>
      <c r="L19"/>
    </row>
    <row r="20" spans="1:12" x14ac:dyDescent="0.3">
      <c r="A20"/>
      <c r="B20"/>
      <c r="C20"/>
      <c r="D20"/>
      <c r="E20"/>
      <c r="F20"/>
      <c r="G20"/>
      <c r="H20"/>
      <c r="I20"/>
      <c r="J20"/>
      <c r="K20"/>
      <c r="L20"/>
    </row>
    <row r="21" spans="1:12" x14ac:dyDescent="0.3">
      <c r="A21"/>
      <c r="B21"/>
      <c r="C21"/>
      <c r="D21"/>
      <c r="E21"/>
      <c r="F21"/>
      <c r="G21"/>
      <c r="H21"/>
      <c r="I21"/>
      <c r="J21"/>
      <c r="K21"/>
      <c r="L21"/>
    </row>
    <row r="22" spans="1:12" x14ac:dyDescent="0.3">
      <c r="A22"/>
      <c r="B22"/>
      <c r="C22"/>
      <c r="D22"/>
      <c r="E22"/>
      <c r="F22"/>
      <c r="G22"/>
      <c r="H22"/>
      <c r="I22"/>
      <c r="J22"/>
      <c r="K22"/>
      <c r="L22"/>
    </row>
    <row r="23" spans="1:12" ht="15.75" customHeight="1" x14ac:dyDescent="0.3">
      <c r="A23"/>
      <c r="B23"/>
      <c r="C23"/>
      <c r="D23"/>
      <c r="E23"/>
      <c r="F23"/>
      <c r="G23"/>
      <c r="H23"/>
      <c r="I23"/>
      <c r="J23"/>
      <c r="K23"/>
      <c r="L23"/>
    </row>
    <row r="24" spans="1:12" ht="15.75" customHeight="1" x14ac:dyDescent="0.3">
      <c r="A24"/>
      <c r="B24"/>
      <c r="C24"/>
      <c r="D24"/>
      <c r="E24"/>
      <c r="F24"/>
      <c r="G24"/>
      <c r="H24"/>
      <c r="I24"/>
      <c r="J24"/>
      <c r="K24"/>
      <c r="L24"/>
    </row>
    <row r="25" spans="1:12" ht="15.75" customHeight="1" x14ac:dyDescent="0.3">
      <c r="A25"/>
      <c r="B25"/>
      <c r="C25"/>
      <c r="D25"/>
      <c r="E25"/>
      <c r="F25"/>
      <c r="G25"/>
      <c r="H25"/>
      <c r="I25"/>
      <c r="J25"/>
      <c r="K25"/>
      <c r="L25"/>
    </row>
    <row r="26" spans="1:12" ht="15.75" customHeight="1" x14ac:dyDescent="0.3">
      <c r="A26"/>
      <c r="B26"/>
      <c r="C26"/>
      <c r="D26"/>
      <c r="E26"/>
      <c r="F26"/>
      <c r="G26"/>
      <c r="H26"/>
      <c r="I26"/>
      <c r="J26"/>
      <c r="K26"/>
      <c r="L26"/>
    </row>
    <row r="27" spans="1:12" ht="15.75" customHeight="1" x14ac:dyDescent="0.3">
      <c r="A27"/>
      <c r="B27"/>
      <c r="C27"/>
      <c r="D27"/>
      <c r="E27"/>
      <c r="F27"/>
      <c r="G27"/>
      <c r="H27"/>
      <c r="I27"/>
      <c r="J27"/>
      <c r="K27"/>
      <c r="L27"/>
    </row>
    <row r="28" spans="1:12" ht="15.75" customHeight="1" x14ac:dyDescent="0.3">
      <c r="A28"/>
      <c r="B28"/>
      <c r="C28"/>
      <c r="D28"/>
      <c r="E28"/>
      <c r="F28"/>
      <c r="G28"/>
      <c r="H28"/>
      <c r="I28"/>
      <c r="J28"/>
      <c r="K28"/>
      <c r="L28"/>
    </row>
    <row r="29" spans="1:12" ht="15.75" customHeight="1" x14ac:dyDescent="0.3">
      <c r="A29"/>
      <c r="B29"/>
      <c r="C29"/>
      <c r="D29"/>
      <c r="E29"/>
      <c r="F29"/>
      <c r="G29"/>
      <c r="H29"/>
      <c r="I29"/>
      <c r="J29"/>
      <c r="K29"/>
      <c r="L29"/>
    </row>
    <row r="30" spans="1:12" ht="15.75" customHeight="1" x14ac:dyDescent="0.3">
      <c r="A30"/>
      <c r="B30"/>
      <c r="C30"/>
      <c r="D30"/>
      <c r="E30"/>
      <c r="F30"/>
      <c r="G30"/>
      <c r="H30"/>
      <c r="I30"/>
      <c r="J30"/>
      <c r="K30"/>
      <c r="L30"/>
    </row>
    <row r="31" spans="1:12" ht="15.75" customHeight="1" x14ac:dyDescent="0.3">
      <c r="A31"/>
      <c r="B31"/>
      <c r="C31"/>
      <c r="D31"/>
      <c r="E31"/>
      <c r="F31"/>
      <c r="G31"/>
      <c r="H31"/>
      <c r="I31"/>
      <c r="J31"/>
      <c r="K31"/>
      <c r="L31"/>
    </row>
    <row r="32" spans="1:12" ht="15.75" customHeight="1" x14ac:dyDescent="0.3">
      <c r="A32"/>
      <c r="B32"/>
      <c r="C32"/>
      <c r="D32"/>
      <c r="E32"/>
      <c r="F32"/>
      <c r="G32"/>
      <c r="H32"/>
      <c r="I32"/>
      <c r="J32"/>
      <c r="K32"/>
      <c r="L32"/>
    </row>
    <row r="33" spans="1:12" ht="15.75" customHeight="1" x14ac:dyDescent="0.3">
      <c r="A33"/>
      <c r="B33"/>
      <c r="C33"/>
      <c r="D33"/>
      <c r="E33"/>
      <c r="F33"/>
      <c r="G33"/>
      <c r="H33"/>
      <c r="I33"/>
      <c r="J33"/>
      <c r="K33"/>
      <c r="L33"/>
    </row>
    <row r="34" spans="1:12" ht="15.75" customHeight="1" x14ac:dyDescent="0.3">
      <c r="A34"/>
      <c r="B34"/>
      <c r="C34"/>
      <c r="D34"/>
      <c r="E34"/>
      <c r="F34"/>
      <c r="G34"/>
      <c r="H34"/>
      <c r="I34"/>
      <c r="J34"/>
      <c r="K34"/>
      <c r="L34"/>
    </row>
    <row r="35" spans="1:12" ht="15.75" customHeight="1" x14ac:dyDescent="0.3">
      <c r="A35"/>
      <c r="B35"/>
      <c r="C35"/>
      <c r="D35"/>
      <c r="E35"/>
      <c r="F35"/>
      <c r="G35"/>
      <c r="H35"/>
      <c r="I35"/>
      <c r="J35"/>
      <c r="K35"/>
      <c r="L35"/>
    </row>
    <row r="36" spans="1:12" ht="15.75" customHeight="1" x14ac:dyDescent="0.3">
      <c r="A36"/>
      <c r="B36"/>
      <c r="C36"/>
      <c r="D36"/>
      <c r="E36"/>
      <c r="F36"/>
      <c r="G36"/>
      <c r="H36"/>
      <c r="I36"/>
      <c r="J36"/>
      <c r="K36"/>
      <c r="L36"/>
    </row>
    <row r="37" spans="1:12" ht="15.75" customHeight="1" x14ac:dyDescent="0.3">
      <c r="A37"/>
      <c r="B37"/>
      <c r="C37"/>
      <c r="D37"/>
      <c r="E37"/>
      <c r="F37"/>
      <c r="G37"/>
      <c r="H37"/>
      <c r="I37"/>
      <c r="J37"/>
      <c r="K37"/>
      <c r="L37"/>
    </row>
    <row r="38" spans="1:12" ht="15.75" customHeight="1" x14ac:dyDescent="0.3">
      <c r="A38"/>
      <c r="B38"/>
      <c r="C38"/>
      <c r="D38"/>
      <c r="E38"/>
      <c r="F38"/>
      <c r="G38"/>
      <c r="H38"/>
      <c r="I38"/>
      <c r="J38"/>
      <c r="K38"/>
      <c r="L38"/>
    </row>
    <row r="39" spans="1:12" ht="15.75" customHeight="1" x14ac:dyDescent="0.3">
      <c r="A39"/>
      <c r="B39"/>
      <c r="C39"/>
      <c r="D39"/>
      <c r="E39"/>
      <c r="F39"/>
      <c r="G39"/>
      <c r="H39"/>
      <c r="I39"/>
      <c r="J39"/>
      <c r="K39"/>
      <c r="L39"/>
    </row>
    <row r="40" spans="1:12" ht="15.75" customHeight="1" x14ac:dyDescent="0.3">
      <c r="A40"/>
      <c r="B40"/>
      <c r="C40"/>
      <c r="D40"/>
      <c r="E40"/>
      <c r="F40"/>
      <c r="G40"/>
      <c r="H40"/>
      <c r="I40"/>
      <c r="J40"/>
      <c r="K40"/>
      <c r="L40"/>
    </row>
    <row r="41" spans="1:12" ht="15.75" customHeight="1" x14ac:dyDescent="0.3">
      <c r="A41"/>
      <c r="B41"/>
      <c r="C41"/>
      <c r="D41"/>
      <c r="E41"/>
      <c r="F41"/>
      <c r="G41"/>
      <c r="H41"/>
      <c r="I41"/>
      <c r="J41"/>
      <c r="K41"/>
      <c r="L41"/>
    </row>
    <row r="42" spans="1:12" ht="15.75" customHeight="1" x14ac:dyDescent="0.3">
      <c r="A42"/>
      <c r="B42"/>
      <c r="C42"/>
      <c r="D42"/>
      <c r="E42"/>
      <c r="F42"/>
      <c r="G42"/>
      <c r="H42"/>
      <c r="I42"/>
      <c r="J42"/>
      <c r="K42"/>
      <c r="L42"/>
    </row>
    <row r="43" spans="1:12" ht="15.75" customHeight="1" x14ac:dyDescent="0.3">
      <c r="A43"/>
      <c r="B43"/>
      <c r="C43"/>
      <c r="D43"/>
      <c r="E43"/>
      <c r="F43"/>
      <c r="G43"/>
      <c r="H43"/>
      <c r="I43"/>
      <c r="J43"/>
      <c r="K43"/>
      <c r="L43"/>
    </row>
    <row r="44" spans="1:12" x14ac:dyDescent="0.3">
      <c r="A44"/>
      <c r="B44"/>
      <c r="C44"/>
      <c r="D44"/>
      <c r="E44"/>
      <c r="F44"/>
      <c r="G44"/>
      <c r="H44"/>
      <c r="I44"/>
      <c r="J44"/>
      <c r="K44"/>
      <c r="L44"/>
    </row>
    <row r="45" spans="1:12" ht="15.75" customHeight="1" x14ac:dyDescent="0.3">
      <c r="A45"/>
      <c r="B45"/>
      <c r="C45"/>
      <c r="D45"/>
      <c r="E45"/>
      <c r="F45"/>
      <c r="G45"/>
      <c r="H45"/>
      <c r="I45"/>
      <c r="J45"/>
      <c r="K45"/>
      <c r="L45"/>
    </row>
    <row r="46" spans="1:12" ht="15.75" customHeight="1" x14ac:dyDescent="0.3">
      <c r="A46"/>
      <c r="B46"/>
      <c r="C46"/>
      <c r="D46"/>
      <c r="E46"/>
      <c r="F46"/>
      <c r="G46"/>
      <c r="H46"/>
      <c r="I46"/>
      <c r="J46"/>
      <c r="K46"/>
      <c r="L46"/>
    </row>
    <row r="47" spans="1:12" ht="15.75" customHeight="1" x14ac:dyDescent="0.3">
      <c r="A47"/>
      <c r="B47"/>
      <c r="C47"/>
      <c r="D47"/>
      <c r="E47"/>
      <c r="F47"/>
      <c r="G47"/>
      <c r="H47"/>
      <c r="I47"/>
      <c r="J47"/>
      <c r="K47"/>
      <c r="L47"/>
    </row>
    <row r="48" spans="1:12" ht="15.75" customHeight="1" x14ac:dyDescent="0.3">
      <c r="A48"/>
      <c r="B48"/>
      <c r="C48"/>
      <c r="D48"/>
      <c r="E48"/>
      <c r="F48"/>
      <c r="G48"/>
      <c r="H48"/>
      <c r="I48"/>
      <c r="J48"/>
      <c r="K48"/>
      <c r="L48"/>
    </row>
    <row r="49" spans="1:12" ht="15.75" customHeight="1" x14ac:dyDescent="0.3">
      <c r="A49"/>
      <c r="B49"/>
      <c r="C49"/>
      <c r="D49"/>
      <c r="E49"/>
      <c r="F49"/>
      <c r="G49"/>
      <c r="H49"/>
      <c r="I49"/>
      <c r="J49"/>
      <c r="K49"/>
      <c r="L49"/>
    </row>
    <row r="50" spans="1:12" ht="15.75" customHeight="1" x14ac:dyDescent="0.3">
      <c r="A50"/>
      <c r="B50"/>
      <c r="C50"/>
      <c r="D50"/>
      <c r="E50"/>
      <c r="F50"/>
      <c r="G50"/>
      <c r="H50"/>
      <c r="I50"/>
      <c r="J50"/>
      <c r="K50"/>
      <c r="L50"/>
    </row>
    <row r="51" spans="1:12" ht="15.75" customHeight="1" x14ac:dyDescent="0.3">
      <c r="A51"/>
      <c r="B51"/>
      <c r="C51"/>
      <c r="D51"/>
      <c r="E51"/>
      <c r="F51"/>
      <c r="G51"/>
      <c r="H51"/>
      <c r="I51"/>
      <c r="J51"/>
      <c r="K51"/>
      <c r="L51"/>
    </row>
    <row r="52" spans="1:12" ht="15.75" customHeight="1" x14ac:dyDescent="0.3">
      <c r="A52"/>
      <c r="B52"/>
      <c r="C52"/>
      <c r="D52"/>
      <c r="E52"/>
      <c r="F52"/>
      <c r="G52"/>
      <c r="H52"/>
      <c r="I52"/>
      <c r="J52"/>
      <c r="K52"/>
      <c r="L52"/>
    </row>
    <row r="53" spans="1:12" ht="15.75" customHeight="1" x14ac:dyDescent="0.3">
      <c r="A53"/>
      <c r="B53"/>
      <c r="C53"/>
      <c r="D53"/>
      <c r="E53"/>
      <c r="F53"/>
      <c r="G53"/>
      <c r="H53"/>
      <c r="I53"/>
      <c r="J53"/>
      <c r="K53"/>
      <c r="L53"/>
    </row>
    <row r="54" spans="1:12" ht="15.75" customHeight="1" x14ac:dyDescent="0.3">
      <c r="A54"/>
      <c r="B54"/>
      <c r="C54"/>
      <c r="D54"/>
      <c r="E54"/>
      <c r="F54"/>
      <c r="G54"/>
      <c r="H54"/>
      <c r="I54"/>
      <c r="J54"/>
      <c r="K54"/>
      <c r="L54"/>
    </row>
    <row r="55" spans="1:12" ht="15.75" customHeight="1" x14ac:dyDescent="0.3"/>
    <row r="56" spans="1:12" ht="15.75" customHeight="1" x14ac:dyDescent="0.3"/>
    <row r="57" spans="1:12" ht="15.75" customHeight="1" x14ac:dyDescent="0.3"/>
    <row r="58" spans="1:12" ht="15.75" customHeight="1" x14ac:dyDescent="0.3"/>
    <row r="59" spans="1:12" ht="15.75" customHeight="1" x14ac:dyDescent="0.3"/>
    <row r="60" spans="1:12" ht="15.75" customHeight="1" x14ac:dyDescent="0.3"/>
    <row r="61" spans="1:12" ht="15.75" customHeight="1" x14ac:dyDescent="0.3"/>
    <row r="62" spans="1:12" ht="15.75" customHeight="1" x14ac:dyDescent="0.3"/>
    <row r="63" spans="1:12" ht="15.75" customHeight="1" x14ac:dyDescent="0.3"/>
  </sheetData>
  <mergeCells count="3">
    <mergeCell ref="A4:L4"/>
    <mergeCell ref="A12:L12"/>
    <mergeCell ref="B13:L13"/>
  </mergeCells>
  <hyperlinks>
    <hyperlink ref="C2" r:id="rId1" xr:uid="{7E36A012-F1DD-4BC7-9A79-829AA94139CB}"/>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863CE-1051-4E89-ADE9-648E5675CA76}">
  <sheetPr>
    <tabColor theme="0" tint="-0.14999847407452621"/>
  </sheetPr>
  <dimension ref="A1:U55"/>
  <sheetViews>
    <sheetView zoomScaleNormal="100" workbookViewId="0"/>
  </sheetViews>
  <sheetFormatPr defaultColWidth="9.21875" defaultRowHeight="15.6" x14ac:dyDescent="0.3"/>
  <cols>
    <col min="1" max="1" width="9.21875" style="40"/>
    <col min="2" max="6" width="15.77734375" style="40" customWidth="1"/>
    <col min="7" max="9" width="10.77734375" style="40" customWidth="1"/>
    <col min="10" max="12" width="9.21875" style="40"/>
    <col min="13" max="13" width="8.77734375" bestFit="1" customWidth="1"/>
    <col min="22" max="16384" width="9.21875" style="40"/>
  </cols>
  <sheetData>
    <row r="1" spans="1:12" ht="15.75" customHeight="1" x14ac:dyDescent="0.35">
      <c r="A1" s="85" t="s">
        <v>170</v>
      </c>
      <c r="B1" s="84"/>
      <c r="C1" s="44" t="s">
        <v>69</v>
      </c>
      <c r="D1" s="84"/>
      <c r="E1" s="84"/>
      <c r="F1" s="84"/>
      <c r="G1" s="84"/>
      <c r="H1" s="84"/>
      <c r="I1" s="84"/>
      <c r="J1" s="84"/>
      <c r="K1" s="84"/>
      <c r="L1" s="41"/>
    </row>
    <row r="2" spans="1:12" ht="15.75" customHeight="1" x14ac:dyDescent="0.3">
      <c r="A2" s="62"/>
      <c r="B2" s="62"/>
      <c r="C2" s="63"/>
      <c r="D2" s="63"/>
      <c r="E2" s="63"/>
      <c r="F2" s="63"/>
      <c r="G2" s="63"/>
      <c r="H2" s="63"/>
      <c r="I2" s="63"/>
      <c r="J2" s="63"/>
      <c r="K2" s="157"/>
      <c r="L2" s="157"/>
    </row>
    <row r="3" spans="1:12" ht="15.75" customHeight="1" x14ac:dyDescent="0.3">
      <c r="A3" s="42" t="s">
        <v>337</v>
      </c>
      <c r="B3" s="63"/>
      <c r="C3" s="63"/>
      <c r="D3" s="63"/>
      <c r="E3" s="63"/>
      <c r="F3" s="63"/>
      <c r="G3" s="63"/>
      <c r="H3" s="63"/>
      <c r="I3" s="63"/>
      <c r="J3" s="63"/>
      <c r="K3" s="63"/>
      <c r="L3" s="63"/>
    </row>
    <row r="4" spans="1:12" ht="15.75" customHeight="1" x14ac:dyDescent="0.3">
      <c r="A4" s="42" t="s">
        <v>336</v>
      </c>
      <c r="B4" s="63"/>
      <c r="C4" s="63"/>
      <c r="D4" s="63"/>
      <c r="E4" s="63"/>
      <c r="F4" s="63"/>
      <c r="G4" s="63"/>
      <c r="H4" s="63"/>
      <c r="I4" s="63"/>
      <c r="J4" s="63"/>
      <c r="K4" s="63"/>
      <c r="L4" s="63"/>
    </row>
    <row r="5" spans="1:12" ht="15.75" customHeight="1" x14ac:dyDescent="0.3">
      <c r="A5" s="42"/>
      <c r="B5" s="63"/>
      <c r="C5" s="63"/>
      <c r="D5" s="63"/>
      <c r="E5" s="63"/>
      <c r="F5" s="63"/>
      <c r="G5" s="63"/>
      <c r="H5" s="63"/>
      <c r="I5" s="63"/>
      <c r="J5" s="63"/>
      <c r="K5" s="63"/>
      <c r="L5" s="63"/>
    </row>
    <row r="6" spans="1:12" ht="15.75" customHeight="1" x14ac:dyDescent="0.3">
      <c r="A6" s="144" t="s">
        <v>335</v>
      </c>
      <c r="B6" s="143"/>
      <c r="C6" s="143"/>
      <c r="D6" s="142"/>
      <c r="E6" s="189">
        <v>16</v>
      </c>
      <c r="F6" s="63"/>
      <c r="G6" s="63"/>
      <c r="H6" s="63"/>
      <c r="I6" s="63"/>
      <c r="J6" s="63"/>
      <c r="K6" s="63"/>
      <c r="L6" s="63"/>
    </row>
    <row r="7" spans="1:12" ht="15.75" customHeight="1" x14ac:dyDescent="0.3">
      <c r="A7" s="144" t="s">
        <v>334</v>
      </c>
      <c r="B7" s="143"/>
      <c r="C7" s="143"/>
      <c r="D7" s="142"/>
      <c r="E7" s="189">
        <v>55</v>
      </c>
      <c r="F7" s="63"/>
      <c r="G7" s="63"/>
      <c r="H7" s="63"/>
      <c r="I7" s="63"/>
      <c r="J7" s="63"/>
      <c r="K7" s="63"/>
      <c r="L7" s="63"/>
    </row>
    <row r="8" spans="1:12" ht="15.75" customHeight="1" x14ac:dyDescent="0.3">
      <c r="A8" s="144" t="s">
        <v>264</v>
      </c>
      <c r="B8" s="143"/>
      <c r="C8" s="143"/>
      <c r="D8" s="142"/>
      <c r="E8" s="189">
        <v>22</v>
      </c>
      <c r="F8" s="63"/>
      <c r="G8" s="63"/>
      <c r="H8" s="63"/>
      <c r="I8" s="63"/>
      <c r="J8" s="63"/>
      <c r="K8" s="63"/>
      <c r="L8" s="63"/>
    </row>
    <row r="9" spans="1:12" ht="15.75" customHeight="1" x14ac:dyDescent="0.3">
      <c r="A9" s="144" t="s">
        <v>333</v>
      </c>
      <c r="B9" s="143"/>
      <c r="C9" s="143"/>
      <c r="D9" s="142"/>
      <c r="E9" s="189">
        <v>10</v>
      </c>
      <c r="F9" s="63"/>
      <c r="G9" s="63"/>
      <c r="H9" s="63"/>
      <c r="I9" s="63"/>
      <c r="J9" s="63"/>
      <c r="K9" s="63"/>
      <c r="L9" s="63"/>
    </row>
    <row r="10" spans="1:12" ht="15.75" customHeight="1" x14ac:dyDescent="0.3">
      <c r="A10" s="144" t="s">
        <v>332</v>
      </c>
      <c r="B10" s="143"/>
      <c r="C10" s="143"/>
      <c r="D10" s="142"/>
      <c r="E10" s="189">
        <v>6.5</v>
      </c>
      <c r="F10" s="63"/>
      <c r="G10" s="63"/>
      <c r="H10" s="63"/>
      <c r="I10" s="63"/>
      <c r="J10" s="63"/>
      <c r="K10" s="63"/>
      <c r="L10" s="63"/>
    </row>
    <row r="11" spans="1:12" ht="15.75" customHeight="1" x14ac:dyDescent="0.3">
      <c r="A11" s="144" t="s">
        <v>331</v>
      </c>
      <c r="B11" s="143"/>
      <c r="C11" s="143"/>
      <c r="D11" s="142"/>
      <c r="E11" s="189">
        <v>-3.2</v>
      </c>
      <c r="F11" s="63"/>
      <c r="G11" s="63"/>
      <c r="H11" s="63"/>
      <c r="I11" s="63"/>
      <c r="J11" s="63"/>
      <c r="K11" s="63"/>
      <c r="L11" s="63"/>
    </row>
    <row r="12" spans="1:12" ht="15.75" customHeight="1" x14ac:dyDescent="0.3">
      <c r="A12" s="144" t="s">
        <v>330</v>
      </c>
      <c r="B12" s="143"/>
      <c r="C12" s="143"/>
      <c r="D12" s="142"/>
      <c r="E12" s="189">
        <v>1.5</v>
      </c>
      <c r="F12" s="63"/>
      <c r="G12" s="63"/>
      <c r="H12" s="63"/>
      <c r="I12" s="63"/>
      <c r="J12" s="63"/>
      <c r="K12" s="63"/>
      <c r="L12" s="63"/>
    </row>
    <row r="13" spans="1:12" ht="15.75" customHeight="1" x14ac:dyDescent="0.3">
      <c r="A13" s="144" t="s">
        <v>329</v>
      </c>
      <c r="B13" s="143"/>
      <c r="C13" s="143"/>
      <c r="D13" s="142"/>
      <c r="E13" s="189">
        <v>2</v>
      </c>
      <c r="F13" s="63"/>
      <c r="G13" s="63"/>
      <c r="H13" s="63"/>
      <c r="I13" s="63"/>
      <c r="J13" s="63"/>
      <c r="K13" s="63"/>
      <c r="L13" s="63"/>
    </row>
    <row r="14" spans="1:12" ht="15.75" customHeight="1" x14ac:dyDescent="0.3">
      <c r="A14" s="144" t="s">
        <v>328</v>
      </c>
      <c r="B14" s="143"/>
      <c r="C14" s="143"/>
      <c r="D14" s="142"/>
      <c r="E14" s="189">
        <v>0.8</v>
      </c>
      <c r="F14" s="63"/>
      <c r="G14" s="63"/>
      <c r="H14" s="63"/>
      <c r="I14" s="63"/>
      <c r="J14" s="63"/>
      <c r="K14" s="63"/>
      <c r="L14" s="63"/>
    </row>
    <row r="15" spans="1:12" ht="15.75" customHeight="1" x14ac:dyDescent="0.3">
      <c r="A15" s="144" t="s">
        <v>327</v>
      </c>
      <c r="B15" s="143"/>
      <c r="C15" s="143"/>
      <c r="D15" s="142"/>
      <c r="E15" s="189">
        <v>2.4</v>
      </c>
      <c r="F15" s="63"/>
      <c r="G15" s="63"/>
      <c r="H15" s="63"/>
      <c r="I15" s="63"/>
      <c r="J15" s="63"/>
      <c r="K15" s="63"/>
      <c r="L15" s="63"/>
    </row>
    <row r="16" spans="1:12" ht="15.75" customHeight="1" x14ac:dyDescent="0.3">
      <c r="A16" s="42"/>
      <c r="B16" s="42"/>
      <c r="C16" s="42"/>
      <c r="D16" s="42"/>
      <c r="E16" s="42"/>
      <c r="F16" s="42"/>
      <c r="G16" s="42"/>
      <c r="H16" s="42"/>
      <c r="I16" s="42"/>
      <c r="J16" s="42"/>
      <c r="K16" s="42"/>
      <c r="L16" s="42"/>
    </row>
    <row r="17" spans="1:12" ht="15.75" customHeight="1" x14ac:dyDescent="0.3">
      <c r="A17" s="42" t="s">
        <v>326</v>
      </c>
      <c r="B17" s="42"/>
      <c r="C17" s="42"/>
      <c r="D17" s="42"/>
      <c r="E17" s="42"/>
      <c r="F17" s="42"/>
      <c r="G17" s="42"/>
      <c r="H17" s="42"/>
      <c r="I17" s="42"/>
      <c r="J17" s="42"/>
      <c r="K17" s="42"/>
      <c r="L17" s="42"/>
    </row>
    <row r="18" spans="1:12" ht="15.75" customHeight="1" x14ac:dyDescent="0.3">
      <c r="A18" s="121" t="s">
        <v>325</v>
      </c>
      <c r="B18" s="42"/>
      <c r="C18" s="42"/>
      <c r="D18" s="42"/>
      <c r="E18" s="42"/>
      <c r="F18" s="42"/>
      <c r="G18" s="42"/>
      <c r="H18" s="42"/>
      <c r="I18" s="42"/>
      <c r="J18" s="42"/>
      <c r="K18" s="42"/>
      <c r="L18" s="42"/>
    </row>
    <row r="19" spans="1:12" ht="15.75" customHeight="1" x14ac:dyDescent="0.3">
      <c r="A19" s="121" t="s">
        <v>324</v>
      </c>
      <c r="B19" s="42"/>
      <c r="C19" s="42"/>
      <c r="D19" s="42"/>
      <c r="E19" s="42"/>
      <c r="F19" s="42"/>
      <c r="G19" s="42"/>
      <c r="H19" s="42"/>
      <c r="I19" s="42"/>
      <c r="J19" s="42"/>
      <c r="K19" s="42"/>
      <c r="L19" s="42"/>
    </row>
    <row r="20" spans="1:12" ht="15.75" customHeight="1" x14ac:dyDescent="0.3">
      <c r="A20" s="121" t="s">
        <v>323</v>
      </c>
      <c r="B20" s="42"/>
      <c r="C20" s="42"/>
      <c r="D20" s="42"/>
      <c r="E20" s="42"/>
      <c r="F20" s="42"/>
      <c r="G20" s="42"/>
      <c r="H20" s="42"/>
      <c r="I20" s="42"/>
      <c r="J20" s="42"/>
      <c r="K20" s="42"/>
      <c r="L20" s="42"/>
    </row>
    <row r="21" spans="1:12" ht="15.75" customHeight="1" x14ac:dyDescent="0.3">
      <c r="A21" s="42"/>
      <c r="B21" s="42"/>
      <c r="C21" s="42"/>
      <c r="D21" s="42"/>
      <c r="E21" s="42"/>
      <c r="F21" s="42"/>
      <c r="G21" s="42"/>
      <c r="H21" s="42"/>
      <c r="I21" s="42"/>
      <c r="J21" s="42"/>
      <c r="K21" s="42"/>
      <c r="L21" s="42"/>
    </row>
    <row r="22" spans="1:12" ht="15.75" customHeight="1" x14ac:dyDescent="0.3">
      <c r="A22" s="42" t="s">
        <v>322</v>
      </c>
      <c r="B22" s="42"/>
      <c r="C22" s="42"/>
      <c r="D22" s="42"/>
      <c r="E22" s="42"/>
      <c r="F22" s="42"/>
      <c r="G22" s="42"/>
      <c r="H22" s="42"/>
      <c r="I22" s="42"/>
      <c r="J22" s="42"/>
      <c r="K22" s="42"/>
      <c r="L22" s="42"/>
    </row>
    <row r="23" spans="1:12" ht="15.75" customHeight="1" x14ac:dyDescent="0.3">
      <c r="A23" s="42"/>
      <c r="B23" s="42"/>
      <c r="C23" s="42"/>
      <c r="D23" s="42"/>
      <c r="E23" s="42"/>
      <c r="F23" s="42"/>
      <c r="G23" s="42"/>
      <c r="H23" s="42"/>
      <c r="I23" s="42"/>
      <c r="J23" s="42"/>
      <c r="K23" s="42"/>
      <c r="L23" s="42"/>
    </row>
    <row r="24" spans="1:12" ht="15.75" customHeight="1" x14ac:dyDescent="0.3">
      <c r="A24" s="42" t="s">
        <v>321</v>
      </c>
      <c r="B24" s="42"/>
      <c r="C24" s="42"/>
      <c r="D24" s="42"/>
      <c r="E24" s="42"/>
      <c r="F24" s="42"/>
      <c r="G24" s="42"/>
      <c r="H24" s="42"/>
      <c r="I24" s="42"/>
      <c r="J24" s="42"/>
      <c r="K24" s="42"/>
      <c r="L24" s="42"/>
    </row>
    <row r="25" spans="1:12" ht="15.75" customHeight="1" x14ac:dyDescent="0.3">
      <c r="A25" s="134"/>
      <c r="B25" s="134"/>
      <c r="C25" s="134"/>
      <c r="D25" s="134"/>
      <c r="E25" s="134"/>
      <c r="F25" s="134"/>
      <c r="G25" s="134"/>
      <c r="H25" s="134"/>
      <c r="I25" s="134"/>
      <c r="J25" s="134"/>
      <c r="K25" s="134"/>
      <c r="L25" s="134"/>
    </row>
    <row r="26" spans="1:12" ht="15.75" customHeight="1" x14ac:dyDescent="0.3">
      <c r="A26" s="42" t="s">
        <v>118</v>
      </c>
      <c r="B26" s="42" t="s">
        <v>320</v>
      </c>
      <c r="C26" s="42"/>
      <c r="D26" s="42"/>
      <c r="E26" s="42"/>
      <c r="F26" s="42"/>
      <c r="G26" s="42"/>
      <c r="H26" s="42"/>
      <c r="I26" s="42"/>
      <c r="J26" s="42"/>
      <c r="K26" s="42"/>
      <c r="L26" s="41"/>
    </row>
    <row r="27" spans="1:12" ht="15.75" customHeight="1" x14ac:dyDescent="0.35">
      <c r="A27" s="44"/>
      <c r="B27" s="44" t="s">
        <v>46</v>
      </c>
      <c r="C27" s="44"/>
      <c r="D27" s="43"/>
      <c r="E27" s="43"/>
      <c r="F27" s="43"/>
      <c r="G27" s="43"/>
      <c r="H27" s="42"/>
      <c r="I27" s="42"/>
      <c r="J27" s="41"/>
      <c r="K27" s="42"/>
      <c r="L27" s="41"/>
    </row>
    <row r="28" spans="1:12" ht="15.75" customHeight="1" x14ac:dyDescent="0.3">
      <c r="A28"/>
      <c r="B28"/>
      <c r="C28"/>
      <c r="D28"/>
      <c r="E28"/>
      <c r="F28"/>
      <c r="G28"/>
      <c r="H28"/>
      <c r="I28"/>
      <c r="J28"/>
      <c r="K28"/>
      <c r="L28"/>
    </row>
    <row r="29" spans="1:12" ht="15.75" customHeight="1" x14ac:dyDescent="0.3">
      <c r="A29"/>
      <c r="B29"/>
      <c r="C29"/>
      <c r="D29"/>
      <c r="E29"/>
      <c r="F29"/>
      <c r="G29"/>
      <c r="H29"/>
      <c r="I29"/>
      <c r="J29"/>
      <c r="K29"/>
      <c r="L29"/>
    </row>
    <row r="30" spans="1:12" ht="15.75" customHeight="1" x14ac:dyDescent="0.3">
      <c r="A30"/>
      <c r="B30"/>
      <c r="C30"/>
      <c r="D30"/>
      <c r="E30"/>
      <c r="F30"/>
      <c r="G30"/>
      <c r="H30"/>
      <c r="I30"/>
      <c r="J30"/>
      <c r="K30"/>
      <c r="L30"/>
    </row>
    <row r="31" spans="1:12" ht="15.75" customHeight="1" x14ac:dyDescent="0.3">
      <c r="A31" s="42" t="s">
        <v>116</v>
      </c>
      <c r="B31" s="42" t="s">
        <v>319</v>
      </c>
      <c r="C31" s="42"/>
      <c r="D31" s="42"/>
      <c r="E31" s="42"/>
      <c r="F31" s="42"/>
      <c r="G31" s="42"/>
      <c r="H31" s="42"/>
      <c r="I31" s="42"/>
      <c r="J31" s="42"/>
      <c r="K31" s="42"/>
      <c r="L31" s="41"/>
    </row>
    <row r="32" spans="1:12" ht="16.2" x14ac:dyDescent="0.35">
      <c r="A32" s="44"/>
      <c r="B32" s="44" t="s">
        <v>46</v>
      </c>
      <c r="C32" s="44"/>
      <c r="D32" s="43"/>
      <c r="E32" s="43"/>
      <c r="F32" s="43"/>
      <c r="G32" s="43"/>
      <c r="H32" s="42"/>
      <c r="I32" s="42"/>
      <c r="J32" s="41"/>
      <c r="K32" s="42"/>
      <c r="L32" s="41"/>
    </row>
    <row r="33" spans="1:12" x14ac:dyDescent="0.3">
      <c r="A33"/>
      <c r="B33"/>
      <c r="C33"/>
      <c r="D33"/>
      <c r="E33"/>
      <c r="F33"/>
      <c r="G33"/>
      <c r="H33"/>
      <c r="I33"/>
      <c r="J33"/>
      <c r="K33"/>
      <c r="L33"/>
    </row>
    <row r="34" spans="1:12" x14ac:dyDescent="0.3">
      <c r="A34"/>
      <c r="B34"/>
      <c r="C34"/>
      <c r="D34"/>
      <c r="E34"/>
      <c r="F34"/>
      <c r="G34"/>
      <c r="H34"/>
      <c r="I34"/>
      <c r="J34"/>
      <c r="K34"/>
      <c r="L34"/>
    </row>
    <row r="35" spans="1:12" x14ac:dyDescent="0.3">
      <c r="A35"/>
      <c r="B35"/>
      <c r="C35"/>
      <c r="D35"/>
      <c r="E35"/>
      <c r="F35"/>
      <c r="G35"/>
      <c r="H35"/>
      <c r="I35"/>
      <c r="J35"/>
      <c r="K35"/>
      <c r="L35"/>
    </row>
    <row r="36" spans="1:12" x14ac:dyDescent="0.3">
      <c r="A36" s="42" t="s">
        <v>114</v>
      </c>
      <c r="B36" s="42" t="s">
        <v>318</v>
      </c>
      <c r="C36" s="42"/>
      <c r="D36" s="42"/>
      <c r="E36" s="42"/>
      <c r="F36" s="42"/>
      <c r="G36" s="42"/>
      <c r="H36" s="42"/>
      <c r="I36" s="42"/>
      <c r="J36" s="42"/>
      <c r="K36" s="42"/>
      <c r="L36" s="41"/>
    </row>
    <row r="37" spans="1:12" ht="16.2" x14ac:dyDescent="0.35">
      <c r="A37" s="44"/>
      <c r="B37" s="44" t="s">
        <v>46</v>
      </c>
      <c r="C37" s="44"/>
      <c r="D37" s="43"/>
      <c r="E37" s="43"/>
      <c r="F37" s="43"/>
      <c r="G37" s="43"/>
      <c r="H37" s="42"/>
      <c r="I37" s="42"/>
      <c r="J37" s="41"/>
      <c r="K37" s="42"/>
      <c r="L37" s="41"/>
    </row>
    <row r="38" spans="1:12" x14ac:dyDescent="0.3">
      <c r="A38"/>
      <c r="B38"/>
      <c r="C38"/>
      <c r="D38"/>
      <c r="E38"/>
      <c r="F38"/>
      <c r="G38"/>
      <c r="H38"/>
      <c r="I38"/>
      <c r="J38"/>
      <c r="K38"/>
      <c r="L38"/>
    </row>
    <row r="39" spans="1:12" x14ac:dyDescent="0.3">
      <c r="A39"/>
      <c r="B39"/>
      <c r="C39"/>
      <c r="D39"/>
      <c r="E39"/>
      <c r="F39"/>
      <c r="G39"/>
      <c r="H39"/>
      <c r="I39"/>
      <c r="J39"/>
      <c r="K39"/>
      <c r="L39"/>
    </row>
    <row r="40" spans="1:12" x14ac:dyDescent="0.3">
      <c r="A40"/>
      <c r="B40"/>
      <c r="C40"/>
      <c r="D40"/>
      <c r="E40"/>
      <c r="F40"/>
      <c r="G40"/>
      <c r="H40"/>
      <c r="I40"/>
      <c r="J40"/>
      <c r="K40"/>
      <c r="L40"/>
    </row>
    <row r="41" spans="1:12" x14ac:dyDescent="0.3">
      <c r="A41" s="42" t="s">
        <v>317</v>
      </c>
      <c r="B41" s="42" t="s">
        <v>316</v>
      </c>
      <c r="C41" s="42"/>
      <c r="D41" s="42"/>
      <c r="E41" s="42"/>
      <c r="F41" s="42"/>
      <c r="G41" s="42"/>
      <c r="H41" s="42"/>
      <c r="I41" s="42"/>
      <c r="J41" s="42"/>
      <c r="K41" s="42"/>
      <c r="L41" s="41"/>
    </row>
    <row r="42" spans="1:12" ht="16.2" x14ac:dyDescent="0.35">
      <c r="A42" s="44"/>
      <c r="B42" s="44" t="s">
        <v>46</v>
      </c>
      <c r="C42" s="44"/>
      <c r="D42" s="43"/>
      <c r="E42" s="43"/>
      <c r="F42" s="43"/>
      <c r="G42" s="43"/>
      <c r="H42" s="42"/>
      <c r="I42" s="42"/>
      <c r="J42" s="41"/>
      <c r="K42" s="42"/>
      <c r="L42" s="41"/>
    </row>
    <row r="43" spans="1:12" x14ac:dyDescent="0.3">
      <c r="A43"/>
      <c r="B43"/>
      <c r="C43"/>
      <c r="D43"/>
      <c r="E43"/>
      <c r="F43"/>
      <c r="G43"/>
      <c r="H43"/>
      <c r="I43"/>
      <c r="J43"/>
      <c r="K43"/>
      <c r="L43"/>
    </row>
    <row r="44" spans="1:12" x14ac:dyDescent="0.3">
      <c r="A44"/>
      <c r="B44"/>
      <c r="C44"/>
      <c r="D44"/>
      <c r="E44"/>
      <c r="F44"/>
      <c r="G44"/>
      <c r="H44"/>
      <c r="I44"/>
      <c r="J44"/>
      <c r="K44"/>
      <c r="L44"/>
    </row>
    <row r="45" spans="1:12" x14ac:dyDescent="0.3">
      <c r="A45"/>
      <c r="B45"/>
      <c r="C45"/>
      <c r="D45"/>
      <c r="E45"/>
      <c r="F45"/>
      <c r="G45"/>
      <c r="H45"/>
      <c r="I45"/>
      <c r="J45"/>
      <c r="K45"/>
      <c r="L45"/>
    </row>
    <row r="46" spans="1:12" x14ac:dyDescent="0.3">
      <c r="A46" s="42" t="s">
        <v>315</v>
      </c>
      <c r="B46" s="42" t="s">
        <v>314</v>
      </c>
      <c r="C46" s="42"/>
      <c r="D46" s="42"/>
      <c r="E46" s="42"/>
      <c r="F46" s="42"/>
      <c r="G46" s="42"/>
      <c r="H46" s="42"/>
      <c r="I46" s="42"/>
      <c r="J46" s="42"/>
      <c r="K46" s="42"/>
      <c r="L46" s="41"/>
    </row>
    <row r="47" spans="1:12" ht="16.2" x14ac:dyDescent="0.35">
      <c r="A47" s="44"/>
      <c r="B47" s="44" t="s">
        <v>46</v>
      </c>
      <c r="C47" s="44"/>
      <c r="D47" s="43"/>
      <c r="E47" s="43"/>
      <c r="F47" s="43"/>
      <c r="G47" s="43"/>
      <c r="H47" s="42"/>
      <c r="I47" s="42"/>
      <c r="J47" s="41"/>
      <c r="K47" s="42"/>
      <c r="L47" s="41"/>
    </row>
    <row r="48" spans="1:12" x14ac:dyDescent="0.3">
      <c r="A48"/>
      <c r="B48"/>
      <c r="C48"/>
      <c r="D48"/>
      <c r="E48"/>
      <c r="F48"/>
      <c r="G48"/>
      <c r="H48"/>
      <c r="I48"/>
      <c r="J48"/>
      <c r="K48"/>
      <c r="L48"/>
    </row>
    <row r="49" spans="1:12" x14ac:dyDescent="0.3">
      <c r="A49"/>
      <c r="B49"/>
      <c r="C49"/>
      <c r="D49"/>
      <c r="E49"/>
      <c r="F49"/>
      <c r="G49"/>
      <c r="H49"/>
      <c r="I49"/>
      <c r="J49"/>
      <c r="K49"/>
      <c r="L49"/>
    </row>
    <row r="50" spans="1:12" x14ac:dyDescent="0.3">
      <c r="A50"/>
      <c r="B50"/>
      <c r="C50"/>
      <c r="D50"/>
      <c r="E50"/>
      <c r="F50"/>
      <c r="G50"/>
      <c r="H50"/>
      <c r="I50"/>
      <c r="J50"/>
      <c r="K50"/>
      <c r="L50"/>
    </row>
    <row r="51" spans="1:12" x14ac:dyDescent="0.3">
      <c r="A51" s="42" t="s">
        <v>313</v>
      </c>
      <c r="B51" s="42" t="s">
        <v>312</v>
      </c>
      <c r="C51" s="42"/>
      <c r="D51" s="42"/>
      <c r="E51" s="42"/>
      <c r="F51" s="42"/>
      <c r="G51" s="42"/>
      <c r="H51" s="42"/>
      <c r="I51" s="42"/>
      <c r="J51" s="42"/>
      <c r="K51" s="42"/>
      <c r="L51" s="41"/>
    </row>
    <row r="52" spans="1:12" ht="16.2" x14ac:dyDescent="0.35">
      <c r="A52" s="44"/>
      <c r="B52" s="44" t="s">
        <v>46</v>
      </c>
      <c r="C52" s="44"/>
      <c r="D52" s="43"/>
      <c r="E52" s="43"/>
      <c r="F52" s="43"/>
      <c r="G52" s="43"/>
      <c r="H52" s="42"/>
      <c r="I52" s="42"/>
      <c r="J52" s="41"/>
      <c r="K52" s="42"/>
      <c r="L52" s="41"/>
    </row>
    <row r="53" spans="1:12" x14ac:dyDescent="0.3">
      <c r="A53"/>
      <c r="B53"/>
      <c r="C53"/>
      <c r="D53"/>
      <c r="E53"/>
      <c r="F53"/>
      <c r="G53"/>
      <c r="H53"/>
      <c r="I53"/>
      <c r="J53"/>
      <c r="K53"/>
      <c r="L53"/>
    </row>
    <row r="54" spans="1:12" x14ac:dyDescent="0.3">
      <c r="A54"/>
      <c r="B54"/>
      <c r="C54"/>
      <c r="D54"/>
      <c r="E54"/>
      <c r="F54"/>
      <c r="G54"/>
      <c r="H54"/>
      <c r="I54"/>
      <c r="J54"/>
      <c r="K54"/>
      <c r="L54"/>
    </row>
    <row r="55" spans="1:12" x14ac:dyDescent="0.3">
      <c r="A55"/>
      <c r="B55"/>
      <c r="C55"/>
      <c r="D55"/>
      <c r="E55"/>
      <c r="F55"/>
      <c r="G55"/>
      <c r="H55"/>
      <c r="I55"/>
      <c r="J55"/>
      <c r="K55"/>
      <c r="L55"/>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
  <sheetViews>
    <sheetView workbookViewId="0"/>
  </sheetViews>
  <sheetFormatPr defaultRowHeight="14.4" x14ac:dyDescent="0.3"/>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672AE-D5D7-4BA1-9644-1A5B7894FFED}">
  <sheetPr>
    <tabColor theme="0" tint="-0.14999847407452621"/>
  </sheetPr>
  <dimension ref="A1:Z125"/>
  <sheetViews>
    <sheetView zoomScaleNormal="100" workbookViewId="0"/>
  </sheetViews>
  <sheetFormatPr defaultColWidth="9.21875" defaultRowHeight="15.6" x14ac:dyDescent="0.3"/>
  <cols>
    <col min="1" max="2" width="9.21875" style="40" customWidth="1"/>
    <col min="3" max="12" width="10.21875" style="40" customWidth="1"/>
    <col min="13" max="13" width="10.21875" customWidth="1"/>
    <col min="27" max="16384" width="9.21875" style="40"/>
  </cols>
  <sheetData>
    <row r="1" spans="1:13" ht="15.75" customHeight="1" x14ac:dyDescent="0.35">
      <c r="A1" s="85" t="s">
        <v>93</v>
      </c>
      <c r="B1" s="84"/>
      <c r="C1" s="44" t="s">
        <v>69</v>
      </c>
      <c r="D1" s="84"/>
      <c r="E1" s="84"/>
      <c r="F1" s="84"/>
      <c r="G1" s="84"/>
      <c r="H1" s="84"/>
      <c r="I1" s="84"/>
      <c r="J1" s="84"/>
      <c r="K1" s="84"/>
      <c r="L1" s="41"/>
      <c r="M1" s="13"/>
    </row>
    <row r="2" spans="1:13" customFormat="1" ht="15.75" customHeight="1" x14ac:dyDescent="0.3">
      <c r="A2" s="80" t="s">
        <v>92</v>
      </c>
      <c r="B2" s="79"/>
      <c r="C2" s="202" t="s">
        <v>347</v>
      </c>
      <c r="D2" s="62"/>
      <c r="E2" s="62"/>
      <c r="F2" s="62"/>
      <c r="G2" s="62"/>
      <c r="H2" s="62"/>
      <c r="I2" s="69"/>
      <c r="J2" s="42"/>
      <c r="K2" s="42"/>
      <c r="L2" s="41"/>
      <c r="M2" s="13"/>
    </row>
    <row r="3" spans="1:13" customFormat="1" ht="15.75" customHeight="1" x14ac:dyDescent="0.35">
      <c r="A3" s="44"/>
      <c r="B3" s="44"/>
      <c r="C3" s="44"/>
      <c r="D3" s="62"/>
      <c r="E3" s="62"/>
      <c r="F3" s="62"/>
      <c r="G3" s="62"/>
      <c r="H3" s="62"/>
      <c r="I3" s="69"/>
      <c r="J3" s="42"/>
      <c r="K3" s="42"/>
      <c r="L3" s="41"/>
      <c r="M3" s="13"/>
    </row>
    <row r="4" spans="1:13" customFormat="1" ht="15.75" customHeight="1" x14ac:dyDescent="0.35">
      <c r="A4" s="42" t="s">
        <v>346</v>
      </c>
      <c r="B4" s="44"/>
      <c r="C4" s="44"/>
      <c r="D4" s="62"/>
      <c r="E4" s="62"/>
      <c r="F4" s="62"/>
      <c r="G4" s="62"/>
      <c r="H4" s="62"/>
      <c r="I4" s="69"/>
      <c r="J4" s="42"/>
      <c r="K4" s="42"/>
      <c r="L4" s="41"/>
      <c r="M4" s="13"/>
    </row>
    <row r="5" spans="1:13" x14ac:dyDescent="0.3">
      <c r="A5" s="81"/>
      <c r="B5" s="196" t="s">
        <v>345</v>
      </c>
      <c r="C5" s="162"/>
      <c r="D5" s="162"/>
      <c r="E5" s="162"/>
      <c r="F5" s="162"/>
      <c r="G5" s="162"/>
      <c r="H5" s="162"/>
      <c r="I5" s="162"/>
      <c r="J5" s="162"/>
      <c r="K5" s="162"/>
      <c r="L5" s="162"/>
      <c r="M5" s="13"/>
    </row>
    <row r="6" spans="1:13" x14ac:dyDescent="0.3">
      <c r="A6" s="81"/>
      <c r="B6" s="196"/>
      <c r="C6" s="162"/>
      <c r="D6" s="162"/>
      <c r="E6" s="162"/>
      <c r="F6" s="162"/>
      <c r="G6" s="162"/>
      <c r="H6" s="162"/>
      <c r="I6" s="162"/>
      <c r="J6" s="162"/>
      <c r="K6" s="162"/>
      <c r="L6" s="162"/>
      <c r="M6" s="13"/>
    </row>
    <row r="7" spans="1:13" x14ac:dyDescent="0.3">
      <c r="A7" s="162" t="s">
        <v>118</v>
      </c>
      <c r="B7" s="196" t="s">
        <v>344</v>
      </c>
      <c r="C7" s="196"/>
      <c r="D7" s="162"/>
      <c r="E7" s="162"/>
      <c r="F7" s="162"/>
      <c r="G7" s="162"/>
      <c r="H7" s="162"/>
      <c r="I7" s="162"/>
      <c r="J7" s="162"/>
      <c r="K7" s="162"/>
      <c r="L7" s="162"/>
      <c r="M7" s="13"/>
    </row>
    <row r="8" spans="1:13" ht="16.2" x14ac:dyDescent="0.35">
      <c r="A8" s="196"/>
      <c r="B8" s="44" t="s">
        <v>343</v>
      </c>
      <c r="C8" s="197"/>
      <c r="D8" s="196"/>
      <c r="E8" s="196"/>
      <c r="F8" s="196"/>
      <c r="G8" s="196"/>
      <c r="H8" s="196"/>
      <c r="I8" s="196"/>
      <c r="J8" s="196"/>
      <c r="K8" s="196"/>
      <c r="L8" s="196"/>
      <c r="M8" s="13"/>
    </row>
    <row r="9" spans="1:13" ht="16.2" x14ac:dyDescent="0.35">
      <c r="A9" s="201"/>
      <c r="B9" s="199"/>
      <c r="C9" s="200"/>
      <c r="D9" s="199"/>
      <c r="E9" s="199"/>
      <c r="F9" s="199"/>
      <c r="G9" s="199"/>
      <c r="H9" s="199"/>
      <c r="I9" s="199"/>
      <c r="J9" s="199"/>
      <c r="K9" s="199"/>
      <c r="L9" s="199"/>
    </row>
    <row r="10" spans="1:13" x14ac:dyDescent="0.3">
      <c r="A10" s="201"/>
      <c r="B10" s="195" t="s">
        <v>339</v>
      </c>
      <c r="C10" s="194" t="s">
        <v>338</v>
      </c>
      <c r="D10" s="194"/>
      <c r="E10" s="194"/>
      <c r="F10" s="194"/>
      <c r="G10"/>
      <c r="H10"/>
      <c r="I10" s="199"/>
      <c r="J10" s="199"/>
      <c r="K10" s="199"/>
      <c r="L10" s="199"/>
    </row>
    <row r="11" spans="1:13" x14ac:dyDescent="0.3">
      <c r="A11" s="201"/>
      <c r="B11" s="193"/>
      <c r="C11" s="192">
        <v>12</v>
      </c>
      <c r="D11" s="192">
        <v>24</v>
      </c>
      <c r="E11" s="192">
        <v>36</v>
      </c>
      <c r="F11" s="192">
        <v>48</v>
      </c>
      <c r="G11"/>
      <c r="H11"/>
      <c r="I11" s="199"/>
      <c r="J11" s="199"/>
      <c r="K11" s="199"/>
      <c r="L11" s="199"/>
    </row>
    <row r="12" spans="1:13" ht="16.2" x14ac:dyDescent="0.35">
      <c r="A12" s="201"/>
      <c r="B12" s="192">
        <f>B13-1</f>
        <v>2018</v>
      </c>
      <c r="C12" s="191"/>
      <c r="D12" s="190"/>
      <c r="E12" s="190"/>
      <c r="F12" s="190"/>
      <c r="G12"/>
      <c r="H12"/>
      <c r="I12" s="199"/>
      <c r="J12" s="199"/>
      <c r="K12" s="199"/>
      <c r="L12" s="199"/>
    </row>
    <row r="13" spans="1:13" ht="16.2" x14ac:dyDescent="0.35">
      <c r="A13" s="201"/>
      <c r="B13" s="192">
        <f>B14-1</f>
        <v>2019</v>
      </c>
      <c r="C13" s="191"/>
      <c r="D13" s="190"/>
      <c r="E13" s="190"/>
      <c r="F13" s="190"/>
      <c r="G13"/>
      <c r="H13"/>
      <c r="I13" s="199"/>
      <c r="J13" s="199"/>
      <c r="K13" s="199"/>
      <c r="L13" s="199"/>
    </row>
    <row r="14" spans="1:13" ht="16.2" x14ac:dyDescent="0.35">
      <c r="A14" s="201"/>
      <c r="B14" s="192">
        <f>B15-1</f>
        <v>2020</v>
      </c>
      <c r="C14" s="191"/>
      <c r="D14" s="190"/>
      <c r="E14" s="190"/>
      <c r="F14" s="190"/>
      <c r="G14"/>
      <c r="H14"/>
      <c r="I14" s="199"/>
      <c r="J14" s="199"/>
      <c r="K14" s="199"/>
      <c r="L14" s="199"/>
    </row>
    <row r="15" spans="1:13" ht="16.2" x14ac:dyDescent="0.35">
      <c r="A15" s="201"/>
      <c r="B15" s="192">
        <v>2021</v>
      </c>
      <c r="C15" s="191"/>
      <c r="D15" s="190"/>
      <c r="E15" s="190"/>
      <c r="F15" s="190"/>
      <c r="G15"/>
      <c r="H15"/>
      <c r="I15" s="199"/>
      <c r="J15" s="199"/>
      <c r="K15" s="199"/>
      <c r="L15" s="199"/>
    </row>
    <row r="16" spans="1:13" ht="16.2" x14ac:dyDescent="0.35">
      <c r="A16" s="201"/>
      <c r="B16" s="199"/>
      <c r="C16" s="200"/>
      <c r="D16" s="199"/>
      <c r="E16" s="199"/>
      <c r="F16" s="199"/>
      <c r="G16" s="199"/>
      <c r="H16" s="199"/>
      <c r="I16" s="199"/>
      <c r="J16" s="199"/>
      <c r="K16" s="199"/>
      <c r="L16" s="199"/>
    </row>
    <row r="17" spans="1:13" x14ac:dyDescent="0.3">
      <c r="A17" s="162" t="s">
        <v>116</v>
      </c>
      <c r="B17" s="196" t="s">
        <v>342</v>
      </c>
      <c r="C17" s="196"/>
      <c r="D17" s="162"/>
      <c r="E17" s="162"/>
      <c r="F17" s="162"/>
      <c r="G17" s="162"/>
      <c r="H17" s="162"/>
      <c r="I17" s="162"/>
      <c r="J17" s="162"/>
      <c r="K17" s="162"/>
      <c r="L17" s="162"/>
      <c r="M17" s="13"/>
    </row>
    <row r="18" spans="1:13" x14ac:dyDescent="0.3">
      <c r="A18" s="162"/>
      <c r="B18" s="196"/>
      <c r="C18" s="198" t="s">
        <v>341</v>
      </c>
      <c r="D18" s="162"/>
      <c r="E18" s="162"/>
      <c r="F18" s="162"/>
      <c r="G18" s="162"/>
      <c r="H18" s="162"/>
      <c r="I18" s="162"/>
      <c r="J18" s="162"/>
      <c r="K18" s="162"/>
      <c r="L18" s="162"/>
      <c r="M18" s="13"/>
    </row>
    <row r="19" spans="1:13" ht="15.75" customHeight="1" x14ac:dyDescent="0.35">
      <c r="A19" s="196"/>
      <c r="B19" s="197" t="s">
        <v>340</v>
      </c>
      <c r="C19" s="197"/>
      <c r="D19" s="196"/>
      <c r="E19" s="196"/>
      <c r="F19" s="196"/>
      <c r="G19" s="196"/>
      <c r="H19" s="196"/>
      <c r="I19" s="196"/>
      <c r="J19" s="196"/>
      <c r="K19" s="196"/>
      <c r="L19" s="196"/>
      <c r="M19" s="13"/>
    </row>
    <row r="20" spans="1:13" ht="15.75" customHeight="1" x14ac:dyDescent="0.3">
      <c r="A20" s="22"/>
      <c r="B20" s="180"/>
      <c r="C20" s="180"/>
      <c r="D20" s="180"/>
      <c r="E20" s="180"/>
      <c r="F20" s="180"/>
      <c r="G20" s="180"/>
      <c r="H20" s="180"/>
      <c r="I20" s="180"/>
      <c r="J20" s="180"/>
      <c r="K20" s="180"/>
      <c r="L20" s="180"/>
    </row>
    <row r="21" spans="1:13" ht="15.75" customHeight="1" x14ac:dyDescent="0.3">
      <c r="A21" s="22"/>
      <c r="B21" s="195" t="s">
        <v>339</v>
      </c>
      <c r="C21" s="194" t="s">
        <v>338</v>
      </c>
      <c r="D21" s="194"/>
      <c r="E21" s="194"/>
      <c r="F21" s="194"/>
      <c r="G21"/>
      <c r="H21"/>
      <c r="I21" s="180"/>
      <c r="J21" s="180"/>
      <c r="K21" s="180"/>
      <c r="L21" s="180"/>
    </row>
    <row r="22" spans="1:13" ht="15.75" customHeight="1" x14ac:dyDescent="0.3">
      <c r="A22" s="22"/>
      <c r="B22" s="193"/>
      <c r="C22" s="192">
        <v>12</v>
      </c>
      <c r="D22" s="192">
        <v>24</v>
      </c>
      <c r="E22" s="192">
        <v>36</v>
      </c>
      <c r="F22" s="192">
        <v>48</v>
      </c>
      <c r="G22"/>
      <c r="H22"/>
      <c r="I22" s="180"/>
      <c r="J22" s="180"/>
      <c r="K22" s="180"/>
      <c r="L22" s="180"/>
    </row>
    <row r="23" spans="1:13" customFormat="1" ht="15.75" customHeight="1" x14ac:dyDescent="0.35">
      <c r="B23" s="192">
        <f>B24-1</f>
        <v>2018</v>
      </c>
      <c r="C23" s="191"/>
      <c r="D23" s="190"/>
      <c r="E23" s="190"/>
      <c r="F23" s="190"/>
    </row>
    <row r="24" spans="1:13" customFormat="1" ht="15.75" customHeight="1" x14ac:dyDescent="0.35">
      <c r="B24" s="192">
        <f>B25-1</f>
        <v>2019</v>
      </c>
      <c r="C24" s="191"/>
      <c r="D24" s="190"/>
      <c r="E24" s="190"/>
      <c r="F24" s="190"/>
    </row>
    <row r="25" spans="1:13" customFormat="1" ht="15.75" customHeight="1" x14ac:dyDescent="0.35">
      <c r="B25" s="192">
        <f>B26-1</f>
        <v>2020</v>
      </c>
      <c r="C25" s="191"/>
      <c r="D25" s="190"/>
      <c r="E25" s="190"/>
      <c r="F25" s="190"/>
    </row>
    <row r="26" spans="1:13" customFormat="1" ht="15.75" customHeight="1" x14ac:dyDescent="0.35">
      <c r="B26" s="192">
        <v>2021</v>
      </c>
      <c r="C26" s="191"/>
      <c r="D26" s="190"/>
      <c r="E26" s="190"/>
      <c r="F26" s="190"/>
    </row>
    <row r="27" spans="1:13" customFormat="1" ht="15.75" customHeight="1" x14ac:dyDescent="0.3"/>
    <row r="28" spans="1:13" customFormat="1" ht="15.75" customHeight="1" x14ac:dyDescent="0.3"/>
    <row r="29" spans="1:13" customFormat="1" ht="15.75" customHeight="1" x14ac:dyDescent="0.3"/>
    <row r="30" spans="1:13" customFormat="1" ht="14.4" x14ac:dyDescent="0.3"/>
    <row r="31" spans="1:13" customFormat="1" ht="14.4" x14ac:dyDescent="0.3"/>
    <row r="32" spans="1:13" customFormat="1" ht="14.4" x14ac:dyDescent="0.3"/>
    <row r="33" customFormat="1" ht="14.4" x14ac:dyDescent="0.3"/>
    <row r="34" customFormat="1" ht="14.4" x14ac:dyDescent="0.3"/>
    <row r="35" customFormat="1" ht="14.4" x14ac:dyDescent="0.3"/>
    <row r="36" customFormat="1" ht="14.4" x14ac:dyDescent="0.3"/>
    <row r="37" customFormat="1" ht="14.4" x14ac:dyDescent="0.3"/>
    <row r="38" customFormat="1" ht="14.4" x14ac:dyDescent="0.3"/>
    <row r="39" customFormat="1" ht="14.4" x14ac:dyDescent="0.3"/>
    <row r="40" customFormat="1" ht="14.4" x14ac:dyDescent="0.3"/>
    <row r="41" customFormat="1" ht="14.4" x14ac:dyDescent="0.3"/>
    <row r="42" customFormat="1" ht="14.4" x14ac:dyDescent="0.3"/>
    <row r="43" customFormat="1" ht="14.4" x14ac:dyDescent="0.3"/>
    <row r="44" customFormat="1" ht="14.4" x14ac:dyDescent="0.3"/>
    <row r="45" customFormat="1" ht="14.4" x14ac:dyDescent="0.3"/>
    <row r="46" customFormat="1" ht="14.4" x14ac:dyDescent="0.3"/>
    <row r="47" customFormat="1" ht="14.4" x14ac:dyDescent="0.3"/>
    <row r="48" customFormat="1" ht="14.4" x14ac:dyDescent="0.3"/>
    <row r="49" customFormat="1" ht="14.4" x14ac:dyDescent="0.3"/>
    <row r="50" customFormat="1" ht="14.4" x14ac:dyDescent="0.3"/>
    <row r="51" customFormat="1" ht="14.4" x14ac:dyDescent="0.3"/>
    <row r="52" customFormat="1" ht="14.4" x14ac:dyDescent="0.3"/>
    <row r="53" customFormat="1" ht="15.75" customHeight="1" x14ac:dyDescent="0.3"/>
    <row r="54" customFormat="1" ht="15.75" customHeight="1" x14ac:dyDescent="0.3"/>
    <row r="55" customFormat="1" ht="15.75" customHeight="1" x14ac:dyDescent="0.3"/>
    <row r="56" customFormat="1" ht="15.75" customHeight="1" x14ac:dyDescent="0.3"/>
    <row r="57" customFormat="1" ht="15.75" customHeight="1" x14ac:dyDescent="0.3"/>
    <row r="58" customFormat="1" ht="15.75" customHeight="1" x14ac:dyDescent="0.3"/>
    <row r="59" customFormat="1" ht="15.75" customHeight="1" x14ac:dyDescent="0.3"/>
    <row r="60" customFormat="1" ht="15.75" customHeight="1" x14ac:dyDescent="0.3"/>
    <row r="61" customFormat="1" ht="15.75" customHeight="1" x14ac:dyDescent="0.3"/>
    <row r="62" customFormat="1" ht="15.75" customHeight="1" x14ac:dyDescent="0.3"/>
    <row r="63" customFormat="1" ht="20.100000000000001" customHeight="1" x14ac:dyDescent="0.3"/>
    <row r="64" customFormat="1" ht="20.100000000000001" customHeight="1" x14ac:dyDescent="0.3"/>
    <row r="65" customFormat="1" ht="20.100000000000001" customHeight="1" x14ac:dyDescent="0.3"/>
    <row r="66" customFormat="1" ht="20.100000000000001" customHeight="1" x14ac:dyDescent="0.3"/>
    <row r="67" customFormat="1" ht="20.100000000000001" customHeight="1" x14ac:dyDescent="0.3"/>
    <row r="68" customFormat="1" ht="20.100000000000001" customHeight="1" x14ac:dyDescent="0.3"/>
    <row r="69" customFormat="1" ht="15.75" customHeight="1" x14ac:dyDescent="0.3"/>
    <row r="70" customFormat="1" ht="15.75" customHeight="1" x14ac:dyDescent="0.3"/>
    <row r="71" customFormat="1" ht="15.75" customHeight="1" x14ac:dyDescent="0.3"/>
    <row r="72" customFormat="1" ht="15.75" customHeight="1" x14ac:dyDescent="0.3"/>
    <row r="73" customFormat="1" ht="15.75" customHeight="1" x14ac:dyDescent="0.3"/>
    <row r="74" customFormat="1" ht="15.75" customHeight="1" x14ac:dyDescent="0.3"/>
    <row r="75" customFormat="1" ht="15.75" customHeight="1" x14ac:dyDescent="0.3"/>
    <row r="76" customFormat="1" ht="15.75" customHeight="1" x14ac:dyDescent="0.3"/>
    <row r="77" customFormat="1" ht="15.75" customHeight="1" x14ac:dyDescent="0.3"/>
    <row r="78" customFormat="1" ht="14.4" x14ac:dyDescent="0.3"/>
    <row r="79" customFormat="1" ht="15.75" customHeight="1" x14ac:dyDescent="0.3"/>
    <row r="80" customFormat="1" ht="15.75" customHeight="1" x14ac:dyDescent="0.3"/>
    <row r="81" customFormat="1" ht="15.75" customHeight="1" x14ac:dyDescent="0.3"/>
    <row r="82" customFormat="1" ht="15.75" customHeight="1" x14ac:dyDescent="0.3"/>
    <row r="83" customFormat="1" ht="15.75" customHeight="1" x14ac:dyDescent="0.3"/>
    <row r="84" customFormat="1" ht="15.75" customHeight="1" x14ac:dyDescent="0.3"/>
    <row r="85" customFormat="1" ht="15.75" customHeight="1" x14ac:dyDescent="0.3"/>
    <row r="86" customFormat="1" ht="15.75" customHeight="1" x14ac:dyDescent="0.3"/>
    <row r="87" customFormat="1" ht="15.75" customHeight="1" x14ac:dyDescent="0.3"/>
    <row r="88" customFormat="1" ht="15.75" customHeight="1" x14ac:dyDescent="0.3"/>
    <row r="89" customFormat="1" ht="15.75" customHeight="1" x14ac:dyDescent="0.3"/>
    <row r="90" customFormat="1" ht="15.75" customHeight="1" x14ac:dyDescent="0.3"/>
    <row r="91" customFormat="1" ht="15.75" customHeight="1" x14ac:dyDescent="0.3"/>
    <row r="92" customFormat="1" ht="15.75" customHeight="1" x14ac:dyDescent="0.3"/>
    <row r="93" customFormat="1" ht="15.75" customHeight="1" x14ac:dyDescent="0.3"/>
    <row r="94" customFormat="1" ht="15.75" customHeight="1" x14ac:dyDescent="0.3"/>
    <row r="95" customFormat="1" ht="15.75" customHeight="1" x14ac:dyDescent="0.3"/>
    <row r="96" customFormat="1" ht="15.75" customHeight="1" x14ac:dyDescent="0.3"/>
    <row r="97" spans="1:12" customFormat="1" ht="15.75" customHeight="1" x14ac:dyDescent="0.3"/>
    <row r="98" spans="1:12" customFormat="1" ht="14.4" x14ac:dyDescent="0.3"/>
    <row r="99" spans="1:12" customFormat="1" ht="14.4" x14ac:dyDescent="0.3"/>
    <row r="100" spans="1:12" customFormat="1" ht="14.4" x14ac:dyDescent="0.3"/>
    <row r="101" spans="1:12" customFormat="1" ht="14.4" x14ac:dyDescent="0.3"/>
    <row r="102" spans="1:12" customFormat="1" ht="14.4" x14ac:dyDescent="0.3"/>
    <row r="103" spans="1:12" customFormat="1" ht="14.4" x14ac:dyDescent="0.3"/>
    <row r="104" spans="1:12" customFormat="1" ht="14.4" x14ac:dyDescent="0.3"/>
    <row r="105" spans="1:12" customFormat="1" ht="14.4" x14ac:dyDescent="0.3"/>
    <row r="106" spans="1:12" customFormat="1" ht="14.4" x14ac:dyDescent="0.3"/>
    <row r="107" spans="1:12" customFormat="1" ht="14.4" x14ac:dyDescent="0.3"/>
    <row r="108" spans="1:12" customFormat="1" ht="14.4" x14ac:dyDescent="0.3"/>
    <row r="109" spans="1:12" customFormat="1" ht="14.4" x14ac:dyDescent="0.3"/>
    <row r="110" spans="1:12" customFormat="1" ht="14.4" x14ac:dyDescent="0.3"/>
    <row r="111" spans="1:12" x14ac:dyDescent="0.3">
      <c r="A111"/>
      <c r="B111"/>
      <c r="C111"/>
      <c r="D111"/>
      <c r="E111"/>
      <c r="F111"/>
      <c r="G111"/>
      <c r="H111"/>
      <c r="I111"/>
      <c r="J111"/>
      <c r="K111"/>
      <c r="L111"/>
    </row>
    <row r="112" spans="1:12" x14ac:dyDescent="0.3">
      <c r="A112"/>
      <c r="B112"/>
      <c r="C112"/>
      <c r="D112"/>
      <c r="E112"/>
      <c r="F112"/>
      <c r="G112"/>
      <c r="H112"/>
      <c r="I112"/>
      <c r="J112"/>
      <c r="K112"/>
      <c r="L112"/>
    </row>
    <row r="113" spans="1:12" x14ac:dyDescent="0.3">
      <c r="A113"/>
      <c r="B113"/>
      <c r="C113"/>
      <c r="D113"/>
      <c r="E113"/>
      <c r="F113"/>
      <c r="G113"/>
      <c r="H113"/>
      <c r="I113"/>
      <c r="J113"/>
      <c r="K113"/>
      <c r="L113"/>
    </row>
    <row r="114" spans="1:12" x14ac:dyDescent="0.3">
      <c r="A114"/>
      <c r="B114"/>
      <c r="C114"/>
      <c r="D114"/>
      <c r="E114"/>
      <c r="F114"/>
      <c r="G114"/>
      <c r="H114"/>
      <c r="I114"/>
      <c r="J114"/>
      <c r="K114"/>
      <c r="L114"/>
    </row>
    <row r="115" spans="1:12" x14ac:dyDescent="0.3">
      <c r="A115"/>
      <c r="B115"/>
      <c r="C115"/>
      <c r="D115"/>
      <c r="E115"/>
      <c r="F115"/>
      <c r="G115"/>
      <c r="H115"/>
      <c r="I115"/>
      <c r="J115"/>
      <c r="K115"/>
      <c r="L115"/>
    </row>
    <row r="116" spans="1:12" x14ac:dyDescent="0.3">
      <c r="A116"/>
      <c r="B116"/>
      <c r="C116"/>
      <c r="D116"/>
      <c r="E116"/>
      <c r="F116"/>
      <c r="G116"/>
      <c r="H116"/>
      <c r="I116"/>
      <c r="J116"/>
      <c r="K116"/>
      <c r="L116"/>
    </row>
    <row r="117" spans="1:12" x14ac:dyDescent="0.3">
      <c r="A117"/>
      <c r="B117"/>
      <c r="C117"/>
      <c r="D117"/>
      <c r="E117"/>
      <c r="F117"/>
      <c r="G117"/>
      <c r="H117"/>
      <c r="I117"/>
      <c r="J117"/>
      <c r="K117"/>
      <c r="L117"/>
    </row>
    <row r="118" spans="1:12" x14ac:dyDescent="0.3">
      <c r="A118"/>
      <c r="B118"/>
      <c r="C118"/>
      <c r="D118"/>
      <c r="E118"/>
      <c r="F118"/>
      <c r="G118"/>
      <c r="H118"/>
      <c r="I118"/>
      <c r="J118"/>
      <c r="K118"/>
      <c r="L118"/>
    </row>
    <row r="119" spans="1:12" x14ac:dyDescent="0.3">
      <c r="A119"/>
      <c r="B119"/>
      <c r="C119"/>
      <c r="D119"/>
      <c r="E119"/>
      <c r="F119"/>
      <c r="G119"/>
      <c r="H119"/>
      <c r="I119"/>
      <c r="J119"/>
      <c r="K119"/>
      <c r="L119"/>
    </row>
    <row r="120" spans="1:12" x14ac:dyDescent="0.3">
      <c r="A120"/>
      <c r="B120"/>
      <c r="C120"/>
      <c r="D120"/>
      <c r="E120"/>
      <c r="F120"/>
      <c r="G120"/>
      <c r="H120"/>
      <c r="I120"/>
      <c r="J120"/>
      <c r="K120"/>
      <c r="L120"/>
    </row>
    <row r="121" spans="1:12" x14ac:dyDescent="0.3">
      <c r="A121"/>
      <c r="B121"/>
      <c r="C121"/>
      <c r="D121"/>
      <c r="E121"/>
      <c r="F121"/>
      <c r="G121"/>
      <c r="H121"/>
      <c r="I121"/>
      <c r="J121"/>
      <c r="K121"/>
      <c r="L121"/>
    </row>
    <row r="122" spans="1:12" x14ac:dyDescent="0.3">
      <c r="A122"/>
      <c r="B122"/>
      <c r="C122"/>
      <c r="D122"/>
      <c r="E122"/>
      <c r="F122"/>
      <c r="G122"/>
      <c r="H122"/>
      <c r="I122"/>
      <c r="J122"/>
      <c r="K122"/>
      <c r="L122"/>
    </row>
    <row r="123" spans="1:12" x14ac:dyDescent="0.3">
      <c r="A123"/>
      <c r="B123"/>
      <c r="C123"/>
      <c r="D123"/>
      <c r="E123"/>
      <c r="F123"/>
      <c r="G123"/>
      <c r="H123"/>
      <c r="I123"/>
      <c r="J123"/>
      <c r="K123"/>
      <c r="L123"/>
    </row>
    <row r="124" spans="1:12" x14ac:dyDescent="0.3">
      <c r="A124"/>
      <c r="B124"/>
      <c r="C124"/>
      <c r="D124"/>
      <c r="E124"/>
      <c r="F124"/>
      <c r="G124"/>
      <c r="H124"/>
      <c r="I124"/>
      <c r="J124"/>
      <c r="K124"/>
      <c r="L124"/>
    </row>
    <row r="125" spans="1:12" x14ac:dyDescent="0.3">
      <c r="A125"/>
      <c r="B125"/>
      <c r="C125"/>
      <c r="D125"/>
      <c r="E125"/>
      <c r="F125"/>
      <c r="G125"/>
      <c r="H125"/>
      <c r="I125"/>
      <c r="J125"/>
      <c r="K125"/>
      <c r="L125"/>
    </row>
  </sheetData>
  <mergeCells count="4">
    <mergeCell ref="B10:B11"/>
    <mergeCell ref="C10:F10"/>
    <mergeCell ref="B21:B22"/>
    <mergeCell ref="C21:F21"/>
  </mergeCells>
  <hyperlinks>
    <hyperlink ref="C2" r:id="rId1" xr:uid="{F843FFD4-2C90-4741-86F0-E82D81FA4989}"/>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30F0F-7228-492A-94F8-AD46AD882FAC}">
  <sheetPr>
    <tabColor theme="0" tint="-0.14999847407452621"/>
  </sheetPr>
  <dimension ref="A1:Z140"/>
  <sheetViews>
    <sheetView zoomScaleNormal="100" workbookViewId="0"/>
  </sheetViews>
  <sheetFormatPr defaultColWidth="9.21875" defaultRowHeight="15.6" x14ac:dyDescent="0.3"/>
  <cols>
    <col min="1" max="1" width="9.21875" style="40" customWidth="1"/>
    <col min="2" max="2" width="9.5546875" style="40" customWidth="1"/>
    <col min="3" max="3" width="41.21875" style="40" customWidth="1"/>
    <col min="4" max="10" width="12.21875" style="40" customWidth="1"/>
    <col min="11" max="11" width="14.77734375" style="40" customWidth="1"/>
    <col min="12" max="12" width="10" style="40" customWidth="1"/>
    <col min="13" max="13" width="22.21875" customWidth="1"/>
    <col min="27" max="16384" width="9.21875" style="40"/>
  </cols>
  <sheetData>
    <row r="1" spans="1:13" ht="15.75" customHeight="1" x14ac:dyDescent="0.35">
      <c r="A1" s="85" t="s">
        <v>98</v>
      </c>
      <c r="B1" s="84"/>
      <c r="C1" s="44" t="s">
        <v>69</v>
      </c>
      <c r="D1" s="44"/>
      <c r="E1" s="84"/>
      <c r="F1" s="84"/>
      <c r="G1" s="84"/>
      <c r="H1" s="84"/>
      <c r="I1" s="84"/>
      <c r="J1" s="84"/>
      <c r="K1" s="84"/>
      <c r="L1" s="41"/>
      <c r="M1" s="13"/>
    </row>
    <row r="2" spans="1:13" ht="15.75" customHeight="1" x14ac:dyDescent="0.35">
      <c r="A2" s="80" t="s">
        <v>92</v>
      </c>
      <c r="B2" s="79"/>
      <c r="C2" s="65" t="s">
        <v>192</v>
      </c>
      <c r="D2" s="65"/>
      <c r="E2" s="83"/>
      <c r="F2" s="83"/>
      <c r="G2" s="83"/>
      <c r="H2" s="83"/>
      <c r="I2" s="83"/>
      <c r="J2" s="82"/>
      <c r="K2" s="88"/>
      <c r="L2" s="235"/>
      <c r="M2" s="232"/>
    </row>
    <row r="3" spans="1:13" ht="15.75" customHeight="1" x14ac:dyDescent="0.3">
      <c r="A3" s="113"/>
      <c r="B3" s="202" t="s">
        <v>347</v>
      </c>
      <c r="C3" s="62"/>
      <c r="D3" s="62"/>
      <c r="E3" s="62"/>
      <c r="F3" s="62"/>
      <c r="G3" s="62"/>
      <c r="H3" s="62"/>
      <c r="I3" s="62"/>
      <c r="J3" s="69"/>
      <c r="K3" s="42"/>
      <c r="L3" s="42"/>
      <c r="M3" s="13"/>
    </row>
    <row r="4" spans="1:13" x14ac:dyDescent="0.3">
      <c r="A4" s="75" t="s">
        <v>383</v>
      </c>
      <c r="B4" s="75"/>
      <c r="C4" s="75"/>
      <c r="D4" s="75"/>
      <c r="E4" s="75"/>
      <c r="F4" s="75"/>
      <c r="G4" s="75"/>
      <c r="H4" s="75"/>
      <c r="I4" s="75"/>
      <c r="J4" s="75"/>
      <c r="K4" s="75"/>
      <c r="L4" s="75"/>
      <c r="M4" s="75"/>
    </row>
    <row r="5" spans="1:13" x14ac:dyDescent="0.3">
      <c r="A5" s="69"/>
      <c r="B5" s="69"/>
      <c r="C5" s="69"/>
      <c r="D5" s="69"/>
      <c r="E5" s="69"/>
      <c r="F5" s="69"/>
      <c r="G5" s="69"/>
      <c r="H5" s="69"/>
      <c r="I5" s="69"/>
      <c r="J5" s="69"/>
      <c r="K5" s="69"/>
      <c r="L5" s="69"/>
      <c r="M5" s="69"/>
    </row>
    <row r="6" spans="1:13" x14ac:dyDescent="0.3">
      <c r="A6" s="81" t="s">
        <v>48</v>
      </c>
      <c r="B6" s="181" t="s">
        <v>382</v>
      </c>
      <c r="C6" s="181"/>
      <c r="D6" s="181"/>
      <c r="E6" s="181"/>
      <c r="F6" s="181"/>
      <c r="G6" s="181"/>
      <c r="H6" s="181"/>
      <c r="I6" s="181"/>
      <c r="J6" s="181"/>
      <c r="K6" s="181"/>
      <c r="L6" s="181"/>
      <c r="M6" s="13"/>
    </row>
    <row r="7" spans="1:13" ht="16.2" x14ac:dyDescent="0.35">
      <c r="A7" s="81"/>
      <c r="B7" s="65" t="s">
        <v>186</v>
      </c>
      <c r="C7" s="88"/>
      <c r="D7" s="88"/>
      <c r="E7" s="88"/>
      <c r="F7" s="234"/>
      <c r="G7" s="234"/>
      <c r="H7" s="234"/>
      <c r="I7" s="234"/>
      <c r="J7" s="234"/>
      <c r="K7" s="234"/>
      <c r="L7" s="233"/>
      <c r="M7" s="232"/>
    </row>
    <row r="8" spans="1:13" x14ac:dyDescent="0.3">
      <c r="A8" s="69"/>
      <c r="B8" s="69"/>
      <c r="C8" s="69"/>
      <c r="D8" s="69"/>
      <c r="E8" s="69"/>
      <c r="F8" s="69"/>
      <c r="G8" s="69"/>
      <c r="H8" s="69"/>
      <c r="I8" s="69"/>
      <c r="J8" s="69"/>
      <c r="K8" s="69"/>
      <c r="L8" s="69"/>
      <c r="M8" s="69"/>
    </row>
    <row r="9" spans="1:13" x14ac:dyDescent="0.3">
      <c r="A9" s="75" t="s">
        <v>381</v>
      </c>
      <c r="B9" s="75"/>
      <c r="C9" s="75"/>
      <c r="D9" s="75"/>
      <c r="E9" s="75"/>
      <c r="F9" s="75"/>
      <c r="G9" s="75"/>
      <c r="H9" s="75"/>
      <c r="I9" s="75"/>
      <c r="J9" s="75"/>
      <c r="K9" s="75"/>
      <c r="L9" s="75"/>
      <c r="M9" s="75"/>
    </row>
    <row r="10" spans="1:13" x14ac:dyDescent="0.3">
      <c r="A10" s="69"/>
      <c r="B10" s="69"/>
      <c r="C10" s="69"/>
      <c r="D10" s="69"/>
      <c r="E10" s="69"/>
      <c r="F10" s="69"/>
      <c r="G10" s="69"/>
      <c r="H10" s="69"/>
      <c r="I10" s="69"/>
      <c r="J10" s="69"/>
      <c r="K10" s="69"/>
      <c r="L10" s="69"/>
      <c r="M10" s="13"/>
    </row>
    <row r="11" spans="1:13" ht="15.75" customHeight="1" x14ac:dyDescent="0.3">
      <c r="A11" s="75" t="s">
        <v>380</v>
      </c>
      <c r="B11" s="75"/>
      <c r="C11" s="75"/>
      <c r="D11" s="75"/>
      <c r="E11" s="75"/>
      <c r="F11" s="75"/>
      <c r="G11" s="75"/>
      <c r="H11" s="75"/>
      <c r="I11" s="75"/>
      <c r="J11" s="75"/>
      <c r="K11" s="75"/>
      <c r="L11" s="75"/>
      <c r="M11" s="75"/>
    </row>
    <row r="12" spans="1:13" ht="8.25" customHeight="1" x14ac:dyDescent="0.3">
      <c r="A12" s="69"/>
      <c r="B12" s="69"/>
      <c r="C12" s="69"/>
      <c r="D12" s="69"/>
      <c r="E12" s="69"/>
      <c r="F12" s="69"/>
      <c r="G12" s="69"/>
      <c r="H12" s="69"/>
      <c r="I12" s="69"/>
      <c r="J12" s="69"/>
      <c r="K12" s="69"/>
      <c r="L12" s="69"/>
      <c r="M12" s="13"/>
    </row>
    <row r="13" spans="1:13" x14ac:dyDescent="0.3">
      <c r="A13" s="69"/>
      <c r="B13" s="231" t="s">
        <v>379</v>
      </c>
      <c r="C13" s="230"/>
      <c r="D13" s="229"/>
      <c r="E13" s="217" t="s">
        <v>378</v>
      </c>
      <c r="F13" s="216" t="s">
        <v>377</v>
      </c>
      <c r="G13" s="216" t="s">
        <v>377</v>
      </c>
      <c r="H13" s="216" t="s">
        <v>377</v>
      </c>
      <c r="I13" s="69"/>
      <c r="J13" s="69"/>
      <c r="K13" s="69"/>
      <c r="L13" s="69"/>
      <c r="M13" s="13"/>
    </row>
    <row r="14" spans="1:13" x14ac:dyDescent="0.3">
      <c r="A14" s="69"/>
      <c r="B14" s="220"/>
      <c r="C14" s="207"/>
      <c r="D14" s="219"/>
      <c r="E14" s="216">
        <v>2021</v>
      </c>
      <c r="F14" s="216">
        <v>2022</v>
      </c>
      <c r="G14" s="216">
        <v>2023</v>
      </c>
      <c r="H14" s="216">
        <v>2024</v>
      </c>
      <c r="I14" s="69"/>
      <c r="J14" s="69"/>
      <c r="K14" s="69"/>
      <c r="L14" s="69"/>
      <c r="M14" s="13"/>
    </row>
    <row r="15" spans="1:13" x14ac:dyDescent="0.3">
      <c r="A15" s="69"/>
      <c r="B15" s="231" t="s">
        <v>376</v>
      </c>
      <c r="C15" s="230"/>
      <c r="D15" s="229"/>
      <c r="E15" s="228"/>
      <c r="F15" s="228"/>
      <c r="G15" s="228"/>
      <c r="H15" s="228"/>
      <c r="I15" s="69"/>
      <c r="J15" s="69"/>
      <c r="K15" s="69"/>
      <c r="L15" s="69"/>
      <c r="M15" s="13"/>
    </row>
    <row r="16" spans="1:13" x14ac:dyDescent="0.3">
      <c r="A16" s="69"/>
      <c r="B16" s="223"/>
      <c r="C16" s="62" t="s">
        <v>374</v>
      </c>
      <c r="D16" s="222"/>
      <c r="E16" s="209">
        <v>248200</v>
      </c>
      <c r="F16" s="209">
        <v>279200</v>
      </c>
      <c r="G16" s="209">
        <v>293200</v>
      </c>
      <c r="H16" s="209">
        <v>303500</v>
      </c>
      <c r="I16" s="69"/>
      <c r="J16" s="69"/>
      <c r="K16" s="69"/>
      <c r="L16" s="69"/>
      <c r="M16" s="13"/>
    </row>
    <row r="17" spans="1:13" x14ac:dyDescent="0.3">
      <c r="A17" s="69"/>
      <c r="B17" s="223"/>
      <c r="C17" s="62" t="s">
        <v>373</v>
      </c>
      <c r="D17" s="222"/>
      <c r="E17" s="209">
        <v>180600</v>
      </c>
      <c r="F17" s="209">
        <v>203200</v>
      </c>
      <c r="G17" s="209">
        <v>213400</v>
      </c>
      <c r="H17" s="209">
        <v>220900</v>
      </c>
      <c r="I17" s="69"/>
      <c r="J17" s="69"/>
      <c r="K17" s="69"/>
      <c r="L17" s="69"/>
      <c r="M17" s="13"/>
    </row>
    <row r="18" spans="1:13" x14ac:dyDescent="0.3">
      <c r="A18" s="69"/>
      <c r="B18" s="223"/>
      <c r="C18" s="62" t="s">
        <v>372</v>
      </c>
      <c r="D18" s="222"/>
      <c r="E18" s="209">
        <v>189300</v>
      </c>
      <c r="F18" s="209">
        <v>217700</v>
      </c>
      <c r="G18" s="209">
        <v>239500</v>
      </c>
      <c r="H18" s="209">
        <v>263500</v>
      </c>
      <c r="I18" s="69"/>
      <c r="J18" s="69"/>
      <c r="K18" s="69"/>
      <c r="L18" s="69"/>
      <c r="M18" s="13"/>
    </row>
    <row r="19" spans="1:13" x14ac:dyDescent="0.3">
      <c r="A19" s="69"/>
      <c r="B19" s="223"/>
      <c r="C19" s="62" t="s">
        <v>106</v>
      </c>
      <c r="D19" s="222"/>
      <c r="E19" s="209">
        <v>618100</v>
      </c>
      <c r="F19" s="209">
        <v>700100</v>
      </c>
      <c r="G19" s="209">
        <v>746100</v>
      </c>
      <c r="H19" s="209">
        <v>787900</v>
      </c>
      <c r="I19" s="69"/>
      <c r="J19" s="69"/>
      <c r="K19" s="69"/>
      <c r="L19" s="69"/>
      <c r="M19" s="13"/>
    </row>
    <row r="20" spans="1:13" x14ac:dyDescent="0.3">
      <c r="A20" s="69"/>
      <c r="B20" s="227" t="s">
        <v>375</v>
      </c>
      <c r="C20" s="226"/>
      <c r="D20" s="225"/>
      <c r="E20" s="224"/>
      <c r="F20" s="224"/>
      <c r="G20" s="224"/>
      <c r="H20" s="224"/>
      <c r="I20" s="69"/>
      <c r="J20" s="69"/>
      <c r="K20" s="69"/>
      <c r="L20" s="69"/>
      <c r="M20" s="13"/>
    </row>
    <row r="21" spans="1:13" x14ac:dyDescent="0.3">
      <c r="A21" s="69"/>
      <c r="B21" s="223"/>
      <c r="C21" s="62" t="s">
        <v>374</v>
      </c>
      <c r="D21" s="222"/>
      <c r="E21" s="209">
        <v>243900</v>
      </c>
      <c r="F21" s="209">
        <v>274400</v>
      </c>
      <c r="G21" s="209">
        <v>288100</v>
      </c>
      <c r="H21" s="209">
        <v>298200</v>
      </c>
      <c r="I21" s="69"/>
      <c r="J21" s="69"/>
      <c r="K21" s="69"/>
      <c r="L21" s="69"/>
      <c r="M21" s="13"/>
    </row>
    <row r="22" spans="1:13" x14ac:dyDescent="0.3">
      <c r="A22" s="69"/>
      <c r="B22" s="223"/>
      <c r="C22" s="62" t="s">
        <v>373</v>
      </c>
      <c r="D22" s="222"/>
      <c r="E22" s="209">
        <v>179700</v>
      </c>
      <c r="F22" s="209">
        <v>202200</v>
      </c>
      <c r="G22" s="209">
        <v>212300</v>
      </c>
      <c r="H22" s="209">
        <v>219700</v>
      </c>
      <c r="I22" s="69"/>
      <c r="J22" s="69"/>
      <c r="K22" s="69"/>
      <c r="L22" s="69"/>
      <c r="M22" s="13"/>
    </row>
    <row r="23" spans="1:13" x14ac:dyDescent="0.3">
      <c r="A23" s="69"/>
      <c r="B23" s="223"/>
      <c r="C23" s="62" t="s">
        <v>372</v>
      </c>
      <c r="D23" s="222"/>
      <c r="E23" s="209">
        <v>184100</v>
      </c>
      <c r="F23" s="209">
        <v>211700</v>
      </c>
      <c r="G23" s="209">
        <v>232900</v>
      </c>
      <c r="H23" s="209">
        <v>256200</v>
      </c>
      <c r="I23" s="69"/>
      <c r="J23" s="69"/>
      <c r="K23" s="69"/>
      <c r="L23" s="69"/>
      <c r="M23" s="13"/>
    </row>
    <row r="24" spans="1:13" x14ac:dyDescent="0.3">
      <c r="A24" s="69"/>
      <c r="B24" s="223"/>
      <c r="C24" s="62" t="s">
        <v>106</v>
      </c>
      <c r="D24" s="222"/>
      <c r="E24" s="209">
        <v>607700</v>
      </c>
      <c r="F24" s="209">
        <v>688300</v>
      </c>
      <c r="G24" s="209">
        <v>733300</v>
      </c>
      <c r="H24" s="209">
        <v>774100</v>
      </c>
      <c r="I24" s="69"/>
      <c r="J24" s="69"/>
      <c r="K24" s="69"/>
      <c r="L24" s="69"/>
      <c r="M24" s="13"/>
    </row>
    <row r="25" spans="1:13" x14ac:dyDescent="0.3">
      <c r="A25" s="69"/>
      <c r="B25" s="227" t="s">
        <v>371</v>
      </c>
      <c r="C25" s="226"/>
      <c r="D25" s="225"/>
      <c r="E25" s="224"/>
      <c r="F25" s="224"/>
      <c r="G25" s="224"/>
      <c r="H25" s="224"/>
      <c r="I25" s="69"/>
      <c r="J25" s="69"/>
      <c r="K25" s="69"/>
      <c r="L25" s="69"/>
      <c r="M25" s="13"/>
    </row>
    <row r="26" spans="1:13" x14ac:dyDescent="0.3">
      <c r="A26" s="69"/>
      <c r="B26" s="223"/>
      <c r="C26" s="62" t="s">
        <v>370</v>
      </c>
      <c r="D26" s="222"/>
      <c r="E26" s="209">
        <v>-72500</v>
      </c>
      <c r="F26" s="209">
        <v>-60000</v>
      </c>
      <c r="G26" s="209">
        <v>-30000</v>
      </c>
      <c r="H26" s="209">
        <v>-15000</v>
      </c>
      <c r="I26" s="69"/>
      <c r="J26" s="69"/>
      <c r="K26" s="69"/>
      <c r="L26" s="69"/>
      <c r="M26" s="13"/>
    </row>
    <row r="27" spans="1:13" x14ac:dyDescent="0.3">
      <c r="A27" s="69"/>
      <c r="B27" s="223"/>
      <c r="C27" s="62" t="s">
        <v>369</v>
      </c>
      <c r="D27" s="222"/>
      <c r="E27" s="209">
        <v>33000</v>
      </c>
      <c r="F27" s="209">
        <v>28000</v>
      </c>
      <c r="G27" s="209">
        <v>32000</v>
      </c>
      <c r="H27" s="209">
        <v>34000</v>
      </c>
      <c r="I27" s="69"/>
      <c r="J27" s="69"/>
      <c r="K27" s="69"/>
      <c r="L27" s="69"/>
      <c r="M27" s="13"/>
    </row>
    <row r="28" spans="1:13" x14ac:dyDescent="0.3">
      <c r="A28" s="69"/>
      <c r="B28" s="223"/>
      <c r="C28" s="62" t="s">
        <v>368</v>
      </c>
      <c r="D28" s="222"/>
      <c r="E28" s="209">
        <v>2700</v>
      </c>
      <c r="F28" s="209">
        <v>3100</v>
      </c>
      <c r="G28" s="209">
        <v>3300</v>
      </c>
      <c r="H28" s="209">
        <v>3500</v>
      </c>
      <c r="I28" s="69"/>
      <c r="J28" s="69"/>
      <c r="K28" s="69"/>
      <c r="L28" s="69"/>
      <c r="M28" s="13"/>
    </row>
    <row r="29" spans="1:13" x14ac:dyDescent="0.3">
      <c r="A29" s="69"/>
      <c r="B29" s="223"/>
      <c r="C29" s="62" t="s">
        <v>367</v>
      </c>
      <c r="D29" s="222"/>
      <c r="E29" s="209">
        <v>-20300</v>
      </c>
      <c r="F29" s="209">
        <v>-7500</v>
      </c>
      <c r="G29" s="209">
        <v>-1500</v>
      </c>
      <c r="H29" s="209">
        <v>2000</v>
      </c>
      <c r="I29" s="69"/>
      <c r="J29" s="69"/>
      <c r="K29" s="69"/>
      <c r="L29" s="69"/>
      <c r="M29" s="13"/>
    </row>
    <row r="30" spans="1:13" x14ac:dyDescent="0.3">
      <c r="A30" s="69"/>
      <c r="B30" s="223"/>
      <c r="C30" s="62" t="s">
        <v>366</v>
      </c>
      <c r="D30" s="222"/>
      <c r="E30" s="209">
        <v>-16500</v>
      </c>
      <c r="F30" s="209">
        <v>-21400</v>
      </c>
      <c r="G30" s="209">
        <v>6800</v>
      </c>
      <c r="H30" s="209">
        <v>20500</v>
      </c>
      <c r="I30" s="69"/>
      <c r="J30" s="69"/>
      <c r="K30" s="69"/>
      <c r="L30" s="69"/>
      <c r="M30" s="13"/>
    </row>
    <row r="31" spans="1:13" x14ac:dyDescent="0.3">
      <c r="A31" s="69"/>
      <c r="B31" s="227" t="s">
        <v>365</v>
      </c>
      <c r="C31" s="226"/>
      <c r="D31" s="225"/>
      <c r="E31" s="224"/>
      <c r="F31" s="224"/>
      <c r="G31" s="224"/>
      <c r="H31" s="224"/>
      <c r="I31" s="69"/>
      <c r="J31" s="69"/>
      <c r="K31" s="69"/>
      <c r="L31" s="69"/>
      <c r="M31" s="13"/>
    </row>
    <row r="32" spans="1:13" x14ac:dyDescent="0.3">
      <c r="A32" s="69"/>
      <c r="B32" s="223"/>
      <c r="C32" s="62" t="s">
        <v>364</v>
      </c>
      <c r="D32" s="222"/>
      <c r="E32" s="209">
        <v>10000</v>
      </c>
      <c r="F32" s="209">
        <v>10000</v>
      </c>
      <c r="G32" s="221">
        <v>0</v>
      </c>
      <c r="H32" s="221">
        <v>0</v>
      </c>
      <c r="I32" s="69"/>
      <c r="J32" s="69"/>
      <c r="K32" s="69"/>
      <c r="L32" s="69"/>
      <c r="M32" s="13"/>
    </row>
    <row r="33" spans="1:13" x14ac:dyDescent="0.3">
      <c r="A33" s="69"/>
      <c r="B33" s="220"/>
      <c r="C33" s="207" t="s">
        <v>363</v>
      </c>
      <c r="D33" s="219"/>
      <c r="E33" s="205">
        <v>209400</v>
      </c>
      <c r="F33" s="205">
        <v>198000</v>
      </c>
      <c r="G33" s="205">
        <v>204800</v>
      </c>
      <c r="H33" s="205">
        <v>225300</v>
      </c>
      <c r="I33" s="69"/>
      <c r="J33" s="69"/>
      <c r="K33" s="69"/>
      <c r="L33" s="69"/>
      <c r="M33" s="13"/>
    </row>
    <row r="34" spans="1:13" x14ac:dyDescent="0.3">
      <c r="A34" s="69"/>
      <c r="B34" s="204"/>
      <c r="C34" s="62"/>
      <c r="D34" s="62"/>
      <c r="E34" s="203"/>
      <c r="F34" s="203"/>
      <c r="G34" s="203"/>
      <c r="H34" s="203"/>
      <c r="I34" s="69"/>
      <c r="J34" s="69"/>
      <c r="K34" s="69"/>
      <c r="L34" s="69"/>
      <c r="M34" s="13"/>
    </row>
    <row r="35" spans="1:13" x14ac:dyDescent="0.3">
      <c r="A35" s="62" t="s">
        <v>362</v>
      </c>
      <c r="B35" s="204"/>
      <c r="C35" s="62"/>
      <c r="D35" s="62"/>
      <c r="E35" s="203"/>
      <c r="F35" s="203"/>
      <c r="G35" s="203"/>
      <c r="H35" s="203"/>
      <c r="I35" s="69"/>
      <c r="J35" s="69"/>
      <c r="K35" s="69"/>
      <c r="L35" s="69"/>
      <c r="M35" s="13"/>
    </row>
    <row r="36" spans="1:13" x14ac:dyDescent="0.3">
      <c r="A36" s="69"/>
      <c r="B36" s="204"/>
      <c r="C36" s="62"/>
      <c r="D36" s="62"/>
      <c r="E36" s="203"/>
      <c r="F36" s="203"/>
      <c r="G36" s="203"/>
      <c r="H36" s="203"/>
      <c r="I36" s="69"/>
      <c r="J36" s="69"/>
      <c r="K36" s="69"/>
      <c r="L36" s="69"/>
      <c r="M36" s="13"/>
    </row>
    <row r="37" spans="1:13" x14ac:dyDescent="0.3">
      <c r="A37" s="69"/>
      <c r="B37" s="204"/>
      <c r="C37" s="187"/>
      <c r="D37" s="186"/>
      <c r="E37" s="218"/>
      <c r="F37" s="217">
        <v>2022</v>
      </c>
      <c r="G37" s="216">
        <v>2023</v>
      </c>
      <c r="H37" s="216">
        <v>2024</v>
      </c>
      <c r="I37" s="69"/>
      <c r="J37" s="69"/>
      <c r="K37" s="69"/>
      <c r="L37" s="69"/>
      <c r="M37" s="13"/>
    </row>
    <row r="38" spans="1:13" x14ac:dyDescent="0.3">
      <c r="A38" s="69"/>
      <c r="B38" s="204"/>
      <c r="C38" s="215" t="s">
        <v>361</v>
      </c>
      <c r="D38" s="214"/>
      <c r="E38" s="213"/>
      <c r="F38" s="212">
        <v>236800</v>
      </c>
      <c r="G38" s="212">
        <v>256100</v>
      </c>
      <c r="H38" s="212">
        <v>272000</v>
      </c>
      <c r="I38" s="69"/>
      <c r="J38" s="69"/>
      <c r="K38" s="69"/>
      <c r="L38" s="69"/>
      <c r="M38" s="13"/>
    </row>
    <row r="39" spans="1:13" x14ac:dyDescent="0.3">
      <c r="A39" s="69"/>
      <c r="B39" s="204"/>
      <c r="C39" s="211" t="s">
        <v>360</v>
      </c>
      <c r="D39" s="62"/>
      <c r="E39" s="210"/>
      <c r="F39" s="209">
        <v>111800</v>
      </c>
      <c r="G39" s="209">
        <v>119200</v>
      </c>
      <c r="H39" s="209">
        <v>125800</v>
      </c>
      <c r="I39" s="69"/>
      <c r="J39" s="69"/>
      <c r="K39" s="69"/>
      <c r="L39" s="69"/>
      <c r="M39" s="13"/>
    </row>
    <row r="40" spans="1:13" x14ac:dyDescent="0.3">
      <c r="A40" s="69"/>
      <c r="B40" s="204"/>
      <c r="C40" s="208" t="s">
        <v>359</v>
      </c>
      <c r="D40" s="207"/>
      <c r="E40" s="206"/>
      <c r="F40" s="205">
        <v>600</v>
      </c>
      <c r="G40" s="205">
        <v>700</v>
      </c>
      <c r="H40" s="205">
        <v>800</v>
      </c>
      <c r="I40" s="69"/>
      <c r="J40" s="69"/>
      <c r="K40" s="69"/>
      <c r="L40" s="69"/>
      <c r="M40" s="13"/>
    </row>
    <row r="41" spans="1:13" x14ac:dyDescent="0.3">
      <c r="A41" s="69"/>
      <c r="B41" s="204"/>
      <c r="C41" s="62"/>
      <c r="D41" s="62"/>
      <c r="E41" s="203"/>
      <c r="F41" s="203"/>
      <c r="G41" s="203"/>
      <c r="H41" s="203"/>
      <c r="I41" s="69"/>
      <c r="J41" s="69"/>
      <c r="K41" s="69"/>
      <c r="L41" s="69"/>
      <c r="M41" s="13"/>
    </row>
    <row r="42" spans="1:13" x14ac:dyDescent="0.3">
      <c r="A42" s="81" t="s">
        <v>82</v>
      </c>
      <c r="B42" s="181" t="s">
        <v>358</v>
      </c>
      <c r="C42" s="181"/>
      <c r="D42" s="181"/>
      <c r="E42" s="181"/>
      <c r="F42" s="181"/>
      <c r="G42" s="181"/>
      <c r="H42" s="181"/>
      <c r="I42" s="181"/>
      <c r="J42" s="181"/>
      <c r="K42" s="181"/>
      <c r="L42" s="181"/>
      <c r="M42" s="13"/>
    </row>
    <row r="43" spans="1:13" x14ac:dyDescent="0.3">
      <c r="A43" s="81"/>
      <c r="B43" s="162"/>
      <c r="C43" s="162"/>
      <c r="D43" s="162"/>
      <c r="E43" s="162"/>
      <c r="F43" s="162"/>
      <c r="G43" s="162"/>
      <c r="H43" s="162"/>
      <c r="I43" s="162"/>
      <c r="J43" s="162"/>
      <c r="K43" s="162"/>
      <c r="L43" s="162"/>
      <c r="M43" s="13"/>
    </row>
    <row r="44" spans="1:13" x14ac:dyDescent="0.3">
      <c r="A44" s="81"/>
      <c r="B44" s="162" t="s">
        <v>118</v>
      </c>
      <c r="C44" s="196" t="s">
        <v>357</v>
      </c>
      <c r="D44" s="196"/>
      <c r="E44" s="162"/>
      <c r="F44" s="162"/>
      <c r="G44" s="162"/>
      <c r="H44" s="162"/>
      <c r="I44" s="162"/>
      <c r="J44" s="162"/>
      <c r="K44" s="162"/>
      <c r="L44" s="162"/>
      <c r="M44" s="13"/>
    </row>
    <row r="45" spans="1:13" ht="16.2" x14ac:dyDescent="0.35">
      <c r="A45" s="81"/>
      <c r="B45" s="196"/>
      <c r="C45" s="197" t="s">
        <v>352</v>
      </c>
      <c r="D45" s="197"/>
      <c r="E45" s="196"/>
      <c r="F45" s="196"/>
      <c r="G45" s="196"/>
      <c r="H45" s="196"/>
      <c r="I45" s="196"/>
      <c r="J45" s="196"/>
      <c r="K45" s="196"/>
      <c r="L45" s="196"/>
      <c r="M45" s="13"/>
    </row>
    <row r="46" spans="1:13" ht="16.2" x14ac:dyDescent="0.35">
      <c r="A46" s="201"/>
      <c r="B46" s="199"/>
      <c r="C46" s="200"/>
      <c r="D46" s="200"/>
      <c r="E46" s="199"/>
      <c r="F46" s="199"/>
      <c r="G46" s="199"/>
      <c r="H46" s="199"/>
      <c r="I46" s="199"/>
      <c r="J46" s="199"/>
      <c r="K46" s="199"/>
      <c r="L46" s="199"/>
    </row>
    <row r="47" spans="1:13" ht="16.2" x14ac:dyDescent="0.35">
      <c r="A47" s="201"/>
      <c r="B47" s="199"/>
      <c r="C47" s="200"/>
      <c r="D47" s="200"/>
      <c r="E47" s="199"/>
      <c r="F47" s="199"/>
      <c r="G47" s="199"/>
      <c r="H47" s="199"/>
      <c r="I47" s="199"/>
      <c r="J47" s="199"/>
      <c r="K47" s="199"/>
      <c r="L47" s="199"/>
    </row>
    <row r="48" spans="1:13" x14ac:dyDescent="0.3">
      <c r="A48" s="201"/>
      <c r="B48" s="199"/>
      <c r="C48" s="199"/>
      <c r="D48" s="199"/>
      <c r="E48" s="199"/>
      <c r="F48" s="199"/>
      <c r="G48" s="199"/>
      <c r="H48" s="199"/>
      <c r="I48" s="199"/>
      <c r="J48" s="199"/>
      <c r="K48" s="199"/>
      <c r="L48" s="199"/>
    </row>
    <row r="49" spans="1:13" x14ac:dyDescent="0.3">
      <c r="A49" s="81"/>
      <c r="B49" s="162" t="s">
        <v>116</v>
      </c>
      <c r="C49" s="196" t="s">
        <v>356</v>
      </c>
      <c r="D49" s="196"/>
      <c r="E49" s="162"/>
      <c r="F49" s="162"/>
      <c r="G49" s="162"/>
      <c r="H49" s="162"/>
      <c r="I49" s="162"/>
      <c r="J49" s="162"/>
      <c r="K49" s="162"/>
      <c r="L49" s="162"/>
      <c r="M49" s="13"/>
    </row>
    <row r="50" spans="1:13" ht="15.75" customHeight="1" x14ac:dyDescent="0.35">
      <c r="A50" s="81"/>
      <c r="B50" s="196"/>
      <c r="C50" s="197" t="s">
        <v>352</v>
      </c>
      <c r="D50" s="197"/>
      <c r="E50" s="196"/>
      <c r="F50" s="196"/>
      <c r="G50" s="196"/>
      <c r="H50" s="196"/>
      <c r="I50" s="196"/>
      <c r="J50" s="196"/>
      <c r="K50" s="196"/>
      <c r="L50" s="196"/>
      <c r="M50" s="13"/>
    </row>
    <row r="51" spans="1:13" ht="15.75" customHeight="1" x14ac:dyDescent="0.3">
      <c r="A51" s="22"/>
      <c r="B51" s="180"/>
      <c r="C51" s="180"/>
      <c r="D51" s="180"/>
      <c r="E51" s="180"/>
      <c r="F51" s="180"/>
      <c r="G51" s="180"/>
      <c r="H51" s="180"/>
      <c r="I51" s="180"/>
      <c r="J51" s="180"/>
      <c r="K51" s="180"/>
      <c r="L51" s="180"/>
    </row>
    <row r="52" spans="1:13" ht="15.75" customHeight="1" x14ac:dyDescent="0.3">
      <c r="A52" s="22"/>
      <c r="B52" s="180"/>
      <c r="C52" s="180"/>
      <c r="D52" s="180"/>
      <c r="E52" s="180"/>
      <c r="F52" s="180"/>
      <c r="G52" s="180"/>
      <c r="H52" s="180"/>
      <c r="I52" s="180"/>
      <c r="J52" s="180"/>
      <c r="K52" s="180"/>
      <c r="L52" s="180"/>
    </row>
    <row r="53" spans="1:13" ht="15.75" customHeight="1" x14ac:dyDescent="0.3">
      <c r="A53" s="22"/>
      <c r="B53" s="180"/>
      <c r="C53" s="180"/>
      <c r="D53" s="180"/>
      <c r="E53" s="180"/>
      <c r="F53" s="180"/>
      <c r="G53" s="180"/>
      <c r="H53" s="180"/>
      <c r="I53" s="180"/>
      <c r="J53" s="180"/>
      <c r="K53" s="180"/>
      <c r="L53" s="180"/>
    </row>
    <row r="54" spans="1:13" ht="15.75" customHeight="1" x14ac:dyDescent="0.3">
      <c r="A54" s="81"/>
      <c r="B54" s="162" t="s">
        <v>114</v>
      </c>
      <c r="C54" s="196" t="s">
        <v>355</v>
      </c>
      <c r="D54" s="196"/>
      <c r="E54" s="162"/>
      <c r="F54" s="162"/>
      <c r="G54" s="162"/>
      <c r="H54" s="162"/>
      <c r="I54" s="162"/>
      <c r="J54" s="162"/>
      <c r="K54" s="162"/>
      <c r="L54" s="162"/>
      <c r="M54" s="13"/>
    </row>
    <row r="55" spans="1:13" ht="15.75" customHeight="1" x14ac:dyDescent="0.35">
      <c r="A55" s="81"/>
      <c r="B55" s="196"/>
      <c r="C55" s="197" t="s">
        <v>352</v>
      </c>
      <c r="D55" s="197"/>
      <c r="E55" s="196"/>
      <c r="F55" s="196"/>
      <c r="G55" s="196"/>
      <c r="H55" s="196"/>
      <c r="I55" s="196"/>
      <c r="J55" s="196"/>
      <c r="K55" s="196"/>
      <c r="L55" s="196"/>
      <c r="M55" s="13"/>
    </row>
    <row r="56" spans="1:13" ht="15.75" customHeight="1" x14ac:dyDescent="0.3">
      <c r="A56"/>
      <c r="B56"/>
      <c r="C56"/>
      <c r="D56"/>
      <c r="E56"/>
      <c r="F56"/>
      <c r="G56"/>
      <c r="H56"/>
      <c r="I56"/>
      <c r="J56"/>
      <c r="K56"/>
      <c r="L56"/>
    </row>
    <row r="57" spans="1:13" ht="15.75" customHeight="1" x14ac:dyDescent="0.3">
      <c r="A57"/>
      <c r="B57"/>
      <c r="C57"/>
      <c r="D57"/>
      <c r="E57"/>
      <c r="F57"/>
      <c r="G57"/>
      <c r="H57"/>
      <c r="I57"/>
      <c r="J57"/>
      <c r="K57"/>
      <c r="L57"/>
    </row>
    <row r="58" spans="1:13" ht="15.75" customHeight="1" x14ac:dyDescent="0.3">
      <c r="A58"/>
      <c r="B58"/>
      <c r="C58"/>
      <c r="D58"/>
      <c r="E58"/>
      <c r="F58"/>
      <c r="G58"/>
      <c r="H58"/>
      <c r="I58"/>
      <c r="J58"/>
      <c r="K58"/>
      <c r="L58"/>
    </row>
    <row r="59" spans="1:13" ht="15.75" customHeight="1" x14ac:dyDescent="0.3">
      <c r="A59" s="81"/>
      <c r="B59" s="162" t="s">
        <v>317</v>
      </c>
      <c r="C59" s="196" t="s">
        <v>354</v>
      </c>
      <c r="D59" s="196"/>
      <c r="E59" s="162"/>
      <c r="F59" s="162"/>
      <c r="G59" s="162"/>
      <c r="H59" s="162"/>
      <c r="I59" s="162"/>
      <c r="J59" s="162"/>
      <c r="K59" s="162"/>
      <c r="L59" s="162"/>
      <c r="M59" s="13"/>
    </row>
    <row r="60" spans="1:13" ht="15.75" customHeight="1" x14ac:dyDescent="0.35">
      <c r="A60" s="81"/>
      <c r="B60" s="196"/>
      <c r="C60" s="197" t="s">
        <v>352</v>
      </c>
      <c r="D60" s="197"/>
      <c r="E60" s="196"/>
      <c r="F60" s="196"/>
      <c r="G60" s="196"/>
      <c r="H60" s="196"/>
      <c r="I60" s="196"/>
      <c r="J60" s="196"/>
      <c r="K60" s="196"/>
      <c r="L60" s="196"/>
      <c r="M60" s="13"/>
    </row>
    <row r="61" spans="1:13" ht="15.75" customHeight="1" x14ac:dyDescent="0.3">
      <c r="A61"/>
      <c r="B61"/>
      <c r="C61"/>
      <c r="D61"/>
      <c r="E61"/>
      <c r="F61"/>
      <c r="G61"/>
      <c r="H61"/>
      <c r="I61"/>
      <c r="J61"/>
      <c r="K61"/>
      <c r="L61"/>
    </row>
    <row r="62" spans="1:13" ht="15.75" customHeight="1" x14ac:dyDescent="0.3">
      <c r="A62"/>
      <c r="B62"/>
      <c r="C62"/>
      <c r="D62"/>
      <c r="E62"/>
      <c r="F62"/>
      <c r="G62"/>
      <c r="H62"/>
      <c r="I62"/>
      <c r="J62"/>
      <c r="K62"/>
      <c r="L62"/>
    </row>
    <row r="63" spans="1:13" x14ac:dyDescent="0.3">
      <c r="A63"/>
      <c r="B63"/>
      <c r="C63"/>
      <c r="D63"/>
      <c r="E63"/>
      <c r="F63"/>
      <c r="G63"/>
      <c r="H63"/>
      <c r="I63"/>
      <c r="J63"/>
      <c r="K63"/>
      <c r="L63"/>
    </row>
    <row r="64" spans="1:13" ht="30.75" customHeight="1" x14ac:dyDescent="0.3">
      <c r="A64" s="81" t="s">
        <v>72</v>
      </c>
      <c r="B64" s="181" t="s">
        <v>353</v>
      </c>
      <c r="C64" s="181"/>
      <c r="D64" s="181"/>
      <c r="E64" s="181"/>
      <c r="F64" s="181"/>
      <c r="G64" s="181"/>
      <c r="H64" s="181"/>
      <c r="I64" s="181"/>
      <c r="J64" s="181"/>
      <c r="K64" s="181"/>
      <c r="L64" s="181"/>
      <c r="M64" s="13"/>
    </row>
    <row r="65" spans="1:13" ht="16.2" x14ac:dyDescent="0.35">
      <c r="A65" s="81"/>
      <c r="B65" s="197" t="s">
        <v>352</v>
      </c>
      <c r="C65" s="162"/>
      <c r="D65" s="162"/>
      <c r="E65" s="162"/>
      <c r="F65" s="162"/>
      <c r="G65" s="162"/>
      <c r="H65" s="162"/>
      <c r="I65" s="162"/>
      <c r="J65" s="162"/>
      <c r="K65" s="162"/>
      <c r="L65" s="162"/>
      <c r="M65" s="13"/>
    </row>
    <row r="66" spans="1:13" x14ac:dyDescent="0.3">
      <c r="A66"/>
      <c r="B66"/>
      <c r="C66"/>
      <c r="D66"/>
      <c r="E66"/>
      <c r="F66"/>
      <c r="G66"/>
      <c r="H66"/>
      <c r="I66"/>
      <c r="J66"/>
      <c r="K66"/>
      <c r="L66"/>
    </row>
    <row r="67" spans="1:13" x14ac:dyDescent="0.3">
      <c r="A67"/>
      <c r="B67" t="s">
        <v>118</v>
      </c>
      <c r="C67" t="s">
        <v>351</v>
      </c>
      <c r="D67"/>
      <c r="E67"/>
      <c r="F67"/>
      <c r="G67"/>
      <c r="H67"/>
      <c r="I67"/>
      <c r="J67"/>
      <c r="K67"/>
      <c r="L67"/>
    </row>
    <row r="68" spans="1:13" x14ac:dyDescent="0.3">
      <c r="A68"/>
      <c r="B68"/>
      <c r="C68"/>
      <c r="D68"/>
      <c r="E68"/>
      <c r="F68"/>
      <c r="G68"/>
      <c r="H68"/>
      <c r="I68"/>
      <c r="J68"/>
      <c r="K68"/>
      <c r="L68"/>
    </row>
    <row r="69" spans="1:13" x14ac:dyDescent="0.3">
      <c r="A69"/>
      <c r="B69"/>
      <c r="C69"/>
      <c r="D69"/>
      <c r="E69"/>
      <c r="F69"/>
      <c r="G69"/>
      <c r="H69"/>
      <c r="I69"/>
      <c r="J69"/>
      <c r="K69"/>
      <c r="L69"/>
    </row>
    <row r="70" spans="1:13" x14ac:dyDescent="0.3">
      <c r="A70"/>
      <c r="B70" t="s">
        <v>116</v>
      </c>
      <c r="C70" t="s">
        <v>350</v>
      </c>
      <c r="D70"/>
      <c r="E70"/>
      <c r="F70"/>
      <c r="G70"/>
      <c r="H70"/>
      <c r="I70"/>
      <c r="J70"/>
      <c r="K70"/>
      <c r="L70"/>
    </row>
    <row r="71" spans="1:13" x14ac:dyDescent="0.3">
      <c r="A71"/>
      <c r="B71"/>
      <c r="C71"/>
      <c r="D71"/>
      <c r="E71"/>
      <c r="F71"/>
      <c r="G71"/>
      <c r="H71"/>
      <c r="I71"/>
      <c r="J71"/>
      <c r="K71"/>
      <c r="L71"/>
    </row>
    <row r="72" spans="1:13" x14ac:dyDescent="0.3">
      <c r="A72"/>
      <c r="B72"/>
      <c r="C72"/>
      <c r="D72"/>
      <c r="E72"/>
      <c r="F72"/>
      <c r="G72"/>
      <c r="H72"/>
      <c r="I72"/>
      <c r="J72"/>
      <c r="K72"/>
      <c r="L72"/>
    </row>
    <row r="73" spans="1:13" x14ac:dyDescent="0.3">
      <c r="A73"/>
      <c r="B73" t="s">
        <v>114</v>
      </c>
      <c r="C73" t="s">
        <v>349</v>
      </c>
      <c r="D73"/>
      <c r="E73"/>
      <c r="F73"/>
      <c r="G73"/>
      <c r="H73"/>
      <c r="I73"/>
      <c r="J73"/>
      <c r="K73"/>
      <c r="L73"/>
    </row>
    <row r="74" spans="1:13" x14ac:dyDescent="0.3">
      <c r="A74"/>
      <c r="B74"/>
      <c r="C74"/>
      <c r="D74"/>
      <c r="E74"/>
      <c r="F74"/>
      <c r="G74"/>
      <c r="H74"/>
      <c r="I74"/>
      <c r="J74"/>
      <c r="K74"/>
      <c r="L74"/>
    </row>
    <row r="75" spans="1:13" x14ac:dyDescent="0.3">
      <c r="A75"/>
      <c r="B75"/>
      <c r="C75"/>
      <c r="D75"/>
      <c r="E75"/>
      <c r="F75"/>
      <c r="G75"/>
      <c r="H75"/>
      <c r="I75"/>
      <c r="J75"/>
      <c r="K75"/>
      <c r="L75"/>
    </row>
    <row r="76" spans="1:13" x14ac:dyDescent="0.3">
      <c r="A76"/>
      <c r="B76" t="s">
        <v>317</v>
      </c>
      <c r="C76" t="s">
        <v>348</v>
      </c>
      <c r="D76"/>
      <c r="E76"/>
      <c r="F76"/>
      <c r="G76"/>
      <c r="H76"/>
      <c r="I76"/>
      <c r="J76"/>
      <c r="K76"/>
      <c r="L76"/>
    </row>
    <row r="77" spans="1:13" x14ac:dyDescent="0.3">
      <c r="A77"/>
      <c r="B77"/>
      <c r="C77"/>
      <c r="D77"/>
      <c r="E77"/>
      <c r="F77"/>
      <c r="G77"/>
      <c r="H77"/>
      <c r="I77"/>
      <c r="J77"/>
      <c r="K77"/>
      <c r="L77"/>
    </row>
    <row r="78" spans="1:13" x14ac:dyDescent="0.3">
      <c r="A78"/>
      <c r="B78"/>
      <c r="C78"/>
      <c r="D78"/>
      <c r="E78"/>
      <c r="F78"/>
      <c r="G78"/>
      <c r="H78"/>
      <c r="I78"/>
      <c r="J78"/>
      <c r="K78"/>
      <c r="L78"/>
    </row>
    <row r="79" spans="1:13" x14ac:dyDescent="0.3">
      <c r="A79"/>
      <c r="B79"/>
      <c r="C79"/>
      <c r="D79"/>
      <c r="E79"/>
      <c r="F79"/>
      <c r="G79"/>
      <c r="H79"/>
      <c r="I79"/>
      <c r="J79"/>
      <c r="K79"/>
      <c r="L79"/>
    </row>
    <row r="80" spans="1:13" x14ac:dyDescent="0.3">
      <c r="A80"/>
      <c r="B80"/>
      <c r="C80"/>
      <c r="D80"/>
      <c r="E80"/>
      <c r="F80"/>
      <c r="G80"/>
      <c r="H80"/>
      <c r="I80"/>
      <c r="J80"/>
      <c r="K80"/>
      <c r="L80"/>
    </row>
    <row r="81" spans="1:12" x14ac:dyDescent="0.3">
      <c r="A81"/>
      <c r="B81"/>
      <c r="C81"/>
      <c r="D81"/>
      <c r="E81"/>
      <c r="F81"/>
      <c r="G81"/>
      <c r="H81"/>
      <c r="I81"/>
      <c r="J81"/>
      <c r="K81"/>
      <c r="L81"/>
    </row>
    <row r="82" spans="1:12" x14ac:dyDescent="0.3">
      <c r="A82"/>
      <c r="B82"/>
      <c r="C82"/>
      <c r="D82"/>
      <c r="E82"/>
      <c r="F82"/>
      <c r="G82"/>
      <c r="H82"/>
      <c r="I82"/>
      <c r="J82"/>
      <c r="K82"/>
      <c r="L82"/>
    </row>
    <row r="83" spans="1:12" ht="15.75" customHeight="1" x14ac:dyDescent="0.3">
      <c r="A83"/>
      <c r="B83"/>
      <c r="C83"/>
      <c r="D83"/>
      <c r="E83"/>
      <c r="F83"/>
      <c r="G83"/>
      <c r="H83"/>
      <c r="I83"/>
      <c r="J83"/>
      <c r="K83"/>
      <c r="L83"/>
    </row>
    <row r="84" spans="1:12" ht="15.75" customHeight="1" x14ac:dyDescent="0.3">
      <c r="A84"/>
      <c r="B84"/>
      <c r="C84"/>
      <c r="D84"/>
      <c r="E84"/>
      <c r="F84"/>
      <c r="G84"/>
      <c r="H84"/>
      <c r="I84"/>
      <c r="J84"/>
      <c r="K84"/>
      <c r="L84"/>
    </row>
    <row r="85" spans="1:12" ht="15.75" customHeight="1" x14ac:dyDescent="0.3">
      <c r="A85"/>
      <c r="B85"/>
      <c r="C85"/>
      <c r="D85"/>
      <c r="E85"/>
      <c r="F85"/>
      <c r="G85"/>
      <c r="H85"/>
      <c r="I85"/>
      <c r="J85"/>
      <c r="K85"/>
      <c r="L85"/>
    </row>
    <row r="86" spans="1:12" ht="15.75" customHeight="1" x14ac:dyDescent="0.3">
      <c r="A86"/>
      <c r="B86"/>
      <c r="C86"/>
      <c r="D86"/>
      <c r="E86"/>
      <c r="F86"/>
      <c r="G86"/>
      <c r="H86"/>
      <c r="I86"/>
      <c r="J86"/>
      <c r="K86"/>
      <c r="L86"/>
    </row>
    <row r="87" spans="1:12" ht="15.75" customHeight="1" x14ac:dyDescent="0.3">
      <c r="A87"/>
      <c r="B87"/>
      <c r="C87"/>
      <c r="D87"/>
      <c r="E87"/>
      <c r="F87"/>
      <c r="G87"/>
      <c r="H87"/>
      <c r="I87"/>
      <c r="J87"/>
      <c r="K87"/>
      <c r="L87"/>
    </row>
    <row r="88" spans="1:12" ht="15.75" customHeight="1" x14ac:dyDescent="0.3">
      <c r="A88"/>
      <c r="B88"/>
      <c r="C88"/>
      <c r="D88"/>
      <c r="E88"/>
      <c r="F88"/>
      <c r="G88"/>
      <c r="H88"/>
      <c r="I88"/>
      <c r="J88"/>
      <c r="K88"/>
      <c r="L88"/>
    </row>
    <row r="89" spans="1:12" ht="15.75" customHeight="1" x14ac:dyDescent="0.3">
      <c r="A89"/>
      <c r="B89"/>
      <c r="C89"/>
      <c r="D89"/>
      <c r="E89"/>
      <c r="F89"/>
      <c r="G89"/>
      <c r="H89"/>
      <c r="I89"/>
      <c r="J89"/>
      <c r="K89"/>
      <c r="L89"/>
    </row>
    <row r="90" spans="1:12" ht="15.75" customHeight="1" x14ac:dyDescent="0.3">
      <c r="A90"/>
      <c r="B90"/>
      <c r="C90"/>
      <c r="D90"/>
      <c r="E90"/>
      <c r="F90"/>
      <c r="G90"/>
      <c r="H90"/>
      <c r="I90"/>
      <c r="J90"/>
      <c r="K90"/>
      <c r="L90"/>
    </row>
    <row r="91" spans="1:12" ht="15.75" customHeight="1" x14ac:dyDescent="0.3">
      <c r="A91"/>
      <c r="B91"/>
      <c r="C91"/>
      <c r="D91"/>
      <c r="E91"/>
      <c r="F91"/>
      <c r="G91"/>
      <c r="H91"/>
      <c r="I91"/>
      <c r="J91"/>
      <c r="K91"/>
      <c r="L91"/>
    </row>
    <row r="92" spans="1:12" ht="15.75" customHeight="1" x14ac:dyDescent="0.3">
      <c r="A92"/>
      <c r="B92"/>
      <c r="C92"/>
      <c r="D92"/>
      <c r="E92"/>
      <c r="F92"/>
      <c r="G92"/>
      <c r="H92"/>
      <c r="I92"/>
      <c r="J92"/>
      <c r="K92"/>
      <c r="L92"/>
    </row>
    <row r="93" spans="1:12" ht="20.100000000000001" customHeight="1" x14ac:dyDescent="0.3">
      <c r="A93"/>
      <c r="B93"/>
      <c r="C93"/>
      <c r="D93"/>
      <c r="E93"/>
      <c r="F93"/>
      <c r="G93"/>
      <c r="H93"/>
      <c r="I93"/>
      <c r="J93"/>
      <c r="K93"/>
      <c r="L93"/>
    </row>
    <row r="94" spans="1:12" ht="20.100000000000001" customHeight="1" x14ac:dyDescent="0.3">
      <c r="A94"/>
      <c r="B94"/>
      <c r="C94"/>
      <c r="D94"/>
      <c r="E94"/>
      <c r="F94"/>
      <c r="G94"/>
      <c r="H94"/>
      <c r="I94"/>
      <c r="J94"/>
      <c r="K94"/>
      <c r="L94"/>
    </row>
    <row r="95" spans="1:12" ht="20.100000000000001" customHeight="1" x14ac:dyDescent="0.3">
      <c r="A95"/>
      <c r="B95"/>
      <c r="C95"/>
      <c r="D95"/>
      <c r="E95"/>
      <c r="F95"/>
      <c r="G95"/>
      <c r="H95"/>
      <c r="I95"/>
      <c r="J95"/>
      <c r="K95"/>
      <c r="L95"/>
    </row>
    <row r="96" spans="1:12" ht="20.100000000000001" customHeight="1" x14ac:dyDescent="0.3">
      <c r="A96"/>
      <c r="B96"/>
      <c r="C96"/>
      <c r="D96"/>
      <c r="E96"/>
      <c r="F96"/>
      <c r="G96"/>
      <c r="H96"/>
      <c r="I96"/>
      <c r="J96"/>
      <c r="K96"/>
      <c r="L96"/>
    </row>
    <row r="97" spans="1:12" ht="20.100000000000001" customHeight="1" x14ac:dyDescent="0.3">
      <c r="A97"/>
      <c r="B97"/>
      <c r="C97"/>
      <c r="D97"/>
      <c r="E97"/>
      <c r="F97"/>
      <c r="G97"/>
      <c r="H97"/>
      <c r="I97"/>
      <c r="J97"/>
      <c r="K97"/>
      <c r="L97"/>
    </row>
    <row r="98" spans="1:12" ht="20.100000000000001" customHeight="1" x14ac:dyDescent="0.3">
      <c r="A98"/>
      <c r="B98"/>
      <c r="C98"/>
      <c r="D98"/>
      <c r="E98"/>
      <c r="F98"/>
      <c r="G98"/>
      <c r="H98"/>
      <c r="I98"/>
      <c r="J98"/>
      <c r="K98"/>
      <c r="L98"/>
    </row>
    <row r="99" spans="1:12" ht="15.75" customHeight="1" x14ac:dyDescent="0.3">
      <c r="A99"/>
      <c r="B99"/>
      <c r="C99"/>
      <c r="D99"/>
      <c r="E99"/>
      <c r="F99"/>
      <c r="G99"/>
      <c r="H99"/>
      <c r="I99"/>
      <c r="J99"/>
      <c r="K99"/>
      <c r="L99"/>
    </row>
    <row r="100" spans="1:12" ht="15.75" customHeight="1" x14ac:dyDescent="0.3">
      <c r="A100"/>
      <c r="B100"/>
      <c r="C100"/>
      <c r="D100"/>
      <c r="E100"/>
      <c r="F100"/>
      <c r="G100"/>
      <c r="H100"/>
      <c r="I100"/>
      <c r="J100"/>
      <c r="K100"/>
      <c r="L100"/>
    </row>
    <row r="101" spans="1:12" ht="15.75" customHeight="1" x14ac:dyDescent="0.3">
      <c r="A101"/>
      <c r="B101"/>
      <c r="C101"/>
      <c r="D101"/>
      <c r="E101"/>
      <c r="F101"/>
      <c r="G101"/>
      <c r="H101"/>
      <c r="I101"/>
      <c r="J101"/>
      <c r="K101"/>
      <c r="L101"/>
    </row>
    <row r="102" spans="1:12" ht="15.75" customHeight="1" x14ac:dyDescent="0.3">
      <c r="A102"/>
      <c r="B102"/>
      <c r="C102"/>
      <c r="D102"/>
      <c r="E102"/>
      <c r="F102"/>
      <c r="G102"/>
      <c r="H102"/>
      <c r="I102"/>
      <c r="J102"/>
      <c r="K102"/>
      <c r="L102"/>
    </row>
    <row r="103" spans="1:12" ht="15.75" customHeight="1" x14ac:dyDescent="0.3">
      <c r="A103"/>
      <c r="B103"/>
      <c r="C103"/>
      <c r="D103"/>
      <c r="E103"/>
      <c r="F103"/>
      <c r="G103"/>
      <c r="H103"/>
      <c r="I103"/>
      <c r="J103"/>
      <c r="K103"/>
      <c r="L103"/>
    </row>
    <row r="104" spans="1:12" ht="15.75" customHeight="1" x14ac:dyDescent="0.3">
      <c r="A104"/>
      <c r="B104"/>
      <c r="C104"/>
      <c r="D104"/>
      <c r="E104"/>
      <c r="F104"/>
      <c r="G104"/>
      <c r="H104"/>
      <c r="I104"/>
      <c r="J104"/>
      <c r="K104"/>
      <c r="L104"/>
    </row>
    <row r="105" spans="1:12" ht="15.75" customHeight="1" x14ac:dyDescent="0.3">
      <c r="A105"/>
      <c r="B105"/>
      <c r="C105"/>
      <c r="D105"/>
      <c r="E105"/>
      <c r="F105"/>
      <c r="G105"/>
      <c r="H105"/>
      <c r="I105"/>
      <c r="J105"/>
      <c r="K105"/>
      <c r="L105"/>
    </row>
    <row r="106" spans="1:12" ht="15.75" customHeight="1" x14ac:dyDescent="0.3">
      <c r="A106"/>
      <c r="B106"/>
      <c r="C106"/>
      <c r="D106"/>
      <c r="E106"/>
      <c r="F106"/>
      <c r="G106"/>
      <c r="H106"/>
      <c r="I106"/>
      <c r="J106"/>
      <c r="K106"/>
      <c r="L106"/>
    </row>
    <row r="107" spans="1:12" ht="15.75" customHeight="1" x14ac:dyDescent="0.3">
      <c r="A107"/>
      <c r="B107"/>
      <c r="C107"/>
      <c r="D107"/>
      <c r="E107"/>
      <c r="F107"/>
      <c r="G107"/>
      <c r="H107"/>
      <c r="I107"/>
      <c r="J107"/>
      <c r="K107"/>
      <c r="L107"/>
    </row>
    <row r="108" spans="1:12" x14ac:dyDescent="0.3">
      <c r="A108"/>
      <c r="B108"/>
      <c r="C108"/>
      <c r="D108"/>
      <c r="E108"/>
      <c r="F108"/>
      <c r="G108"/>
      <c r="H108"/>
      <c r="I108"/>
      <c r="J108"/>
      <c r="K108"/>
      <c r="L108"/>
    </row>
    <row r="109" spans="1:12" ht="15.75" customHeight="1" x14ac:dyDescent="0.3">
      <c r="A109"/>
      <c r="B109"/>
      <c r="C109"/>
      <c r="D109"/>
      <c r="E109"/>
      <c r="F109"/>
      <c r="G109"/>
      <c r="H109"/>
      <c r="I109"/>
      <c r="J109"/>
      <c r="K109"/>
      <c r="L109"/>
    </row>
    <row r="110" spans="1:12" ht="15.75" customHeight="1" x14ac:dyDescent="0.3">
      <c r="A110"/>
      <c r="B110"/>
      <c r="C110"/>
      <c r="D110"/>
      <c r="E110"/>
      <c r="F110"/>
      <c r="G110"/>
      <c r="H110"/>
      <c r="I110"/>
      <c r="J110"/>
      <c r="K110"/>
      <c r="L110"/>
    </row>
    <row r="111" spans="1:12" ht="15.75" customHeight="1" x14ac:dyDescent="0.3">
      <c r="A111"/>
      <c r="B111"/>
      <c r="C111"/>
      <c r="D111"/>
      <c r="E111"/>
      <c r="F111"/>
      <c r="G111"/>
      <c r="H111"/>
      <c r="I111"/>
      <c r="J111"/>
      <c r="K111"/>
      <c r="L111"/>
    </row>
    <row r="112" spans="1:12" ht="15.75" customHeight="1" x14ac:dyDescent="0.3">
      <c r="A112"/>
      <c r="B112"/>
      <c r="C112"/>
      <c r="D112"/>
      <c r="E112"/>
      <c r="F112"/>
      <c r="G112"/>
      <c r="H112"/>
      <c r="I112"/>
      <c r="J112"/>
      <c r="K112"/>
      <c r="L112"/>
    </row>
    <row r="113" spans="1:12" ht="15.75" customHeight="1" x14ac:dyDescent="0.3">
      <c r="A113"/>
      <c r="B113"/>
      <c r="C113"/>
      <c r="D113"/>
      <c r="E113"/>
      <c r="F113"/>
      <c r="G113"/>
      <c r="H113"/>
      <c r="I113"/>
      <c r="J113"/>
      <c r="K113"/>
      <c r="L113"/>
    </row>
    <row r="114" spans="1:12" ht="15.75" customHeight="1" x14ac:dyDescent="0.3">
      <c r="A114"/>
      <c r="B114"/>
      <c r="C114"/>
      <c r="D114"/>
      <c r="E114"/>
      <c r="F114"/>
      <c r="G114"/>
      <c r="H114"/>
      <c r="I114"/>
      <c r="J114"/>
      <c r="K114"/>
      <c r="L114"/>
    </row>
    <row r="115" spans="1:12" ht="15.75" customHeight="1" x14ac:dyDescent="0.3">
      <c r="A115"/>
      <c r="B115"/>
      <c r="C115"/>
      <c r="D115"/>
      <c r="E115"/>
      <c r="F115"/>
      <c r="G115"/>
      <c r="H115"/>
      <c r="I115"/>
      <c r="J115"/>
      <c r="K115"/>
      <c r="L115"/>
    </row>
    <row r="116" spans="1:12" ht="15.75" customHeight="1" x14ac:dyDescent="0.3">
      <c r="A116"/>
      <c r="B116"/>
      <c r="C116"/>
      <c r="D116"/>
      <c r="E116"/>
      <c r="F116"/>
      <c r="G116"/>
      <c r="H116"/>
      <c r="I116"/>
      <c r="J116"/>
      <c r="K116"/>
      <c r="L116"/>
    </row>
    <row r="117" spans="1:12" ht="15.75" customHeight="1" x14ac:dyDescent="0.3">
      <c r="A117"/>
      <c r="B117"/>
      <c r="C117"/>
      <c r="D117"/>
      <c r="E117"/>
      <c r="F117"/>
      <c r="G117"/>
      <c r="H117"/>
      <c r="I117"/>
      <c r="J117"/>
      <c r="K117"/>
      <c r="L117"/>
    </row>
    <row r="118" spans="1:12" ht="15.75" customHeight="1" x14ac:dyDescent="0.3">
      <c r="A118"/>
      <c r="B118"/>
      <c r="C118"/>
      <c r="D118"/>
      <c r="E118"/>
      <c r="F118"/>
      <c r="G118"/>
      <c r="H118"/>
      <c r="I118"/>
      <c r="J118"/>
      <c r="K118"/>
      <c r="L118"/>
    </row>
    <row r="119" spans="1:12" ht="15.75" customHeight="1" x14ac:dyDescent="0.3">
      <c r="A119"/>
      <c r="B119"/>
      <c r="C119"/>
      <c r="D119"/>
      <c r="E119"/>
      <c r="F119"/>
      <c r="G119"/>
      <c r="H119"/>
      <c r="I119"/>
      <c r="J119"/>
      <c r="K119"/>
      <c r="L119"/>
    </row>
    <row r="120" spans="1:12" ht="15.75" customHeight="1" x14ac:dyDescent="0.3">
      <c r="A120"/>
      <c r="B120"/>
      <c r="C120"/>
      <c r="D120"/>
      <c r="E120"/>
      <c r="F120"/>
      <c r="G120"/>
      <c r="H120"/>
      <c r="I120"/>
      <c r="J120"/>
      <c r="K120"/>
      <c r="L120"/>
    </row>
    <row r="121" spans="1:12" ht="15.75" customHeight="1" x14ac:dyDescent="0.3">
      <c r="A121"/>
      <c r="B121"/>
      <c r="C121"/>
      <c r="D121"/>
      <c r="E121"/>
      <c r="F121"/>
      <c r="G121"/>
      <c r="H121"/>
      <c r="I121"/>
      <c r="J121"/>
      <c r="K121"/>
      <c r="L121"/>
    </row>
    <row r="122" spans="1:12" ht="15.75" customHeight="1" x14ac:dyDescent="0.3">
      <c r="A122"/>
      <c r="B122"/>
      <c r="C122"/>
      <c r="D122"/>
      <c r="E122"/>
      <c r="F122"/>
      <c r="G122"/>
      <c r="H122"/>
      <c r="I122"/>
      <c r="J122"/>
      <c r="K122"/>
      <c r="L122"/>
    </row>
    <row r="123" spans="1:12" ht="15.75" customHeight="1" x14ac:dyDescent="0.3">
      <c r="A123"/>
      <c r="B123"/>
      <c r="C123"/>
      <c r="D123"/>
      <c r="E123"/>
      <c r="F123"/>
      <c r="G123"/>
      <c r="H123"/>
      <c r="I123"/>
      <c r="J123"/>
      <c r="K123"/>
      <c r="L123"/>
    </row>
    <row r="124" spans="1:12" ht="15.75" customHeight="1" x14ac:dyDescent="0.3">
      <c r="A124"/>
      <c r="B124"/>
      <c r="C124"/>
      <c r="D124"/>
      <c r="E124"/>
      <c r="F124"/>
      <c r="G124"/>
      <c r="H124"/>
      <c r="I124"/>
      <c r="J124"/>
      <c r="K124"/>
      <c r="L124"/>
    </row>
    <row r="125" spans="1:12" ht="15.75" customHeight="1" x14ac:dyDescent="0.3">
      <c r="A125"/>
      <c r="B125"/>
      <c r="C125"/>
      <c r="D125"/>
      <c r="E125"/>
      <c r="F125"/>
      <c r="G125"/>
      <c r="H125"/>
      <c r="I125"/>
      <c r="J125"/>
      <c r="K125"/>
      <c r="L125"/>
    </row>
    <row r="126" spans="1:12" ht="15.75" customHeight="1" x14ac:dyDescent="0.3">
      <c r="A126"/>
      <c r="B126"/>
      <c r="C126"/>
      <c r="D126"/>
      <c r="E126"/>
      <c r="F126"/>
      <c r="G126"/>
      <c r="H126"/>
      <c r="I126"/>
      <c r="J126"/>
      <c r="K126"/>
      <c r="L126"/>
    </row>
    <row r="127" spans="1:12" ht="15.75" customHeight="1" x14ac:dyDescent="0.3">
      <c r="A127"/>
      <c r="B127"/>
      <c r="C127"/>
      <c r="D127"/>
      <c r="E127"/>
      <c r="F127"/>
      <c r="G127"/>
      <c r="H127"/>
      <c r="I127"/>
      <c r="J127"/>
      <c r="K127"/>
      <c r="L127"/>
    </row>
    <row r="128" spans="1:12" x14ac:dyDescent="0.3">
      <c r="A128"/>
      <c r="B128"/>
      <c r="C128"/>
      <c r="D128"/>
      <c r="E128"/>
      <c r="F128"/>
      <c r="G128"/>
      <c r="H128"/>
      <c r="I128"/>
      <c r="J128"/>
      <c r="K128"/>
      <c r="L128"/>
    </row>
    <row r="129" spans="1:12" x14ac:dyDescent="0.3">
      <c r="A129"/>
      <c r="B129"/>
      <c r="C129"/>
      <c r="D129"/>
      <c r="E129"/>
      <c r="F129"/>
      <c r="G129"/>
      <c r="H129"/>
      <c r="I129"/>
      <c r="J129"/>
      <c r="K129"/>
      <c r="L129"/>
    </row>
    <row r="130" spans="1:12" x14ac:dyDescent="0.3">
      <c r="A130"/>
      <c r="B130"/>
      <c r="C130"/>
      <c r="D130"/>
      <c r="E130"/>
      <c r="F130"/>
      <c r="G130"/>
      <c r="H130"/>
      <c r="I130"/>
      <c r="J130"/>
      <c r="K130"/>
      <c r="L130"/>
    </row>
    <row r="131" spans="1:12" x14ac:dyDescent="0.3">
      <c r="A131"/>
      <c r="B131"/>
      <c r="C131"/>
      <c r="D131"/>
      <c r="E131"/>
      <c r="F131"/>
      <c r="G131"/>
      <c r="H131"/>
      <c r="I131"/>
      <c r="J131"/>
      <c r="K131"/>
      <c r="L131"/>
    </row>
    <row r="132" spans="1:12" x14ac:dyDescent="0.3">
      <c r="A132"/>
      <c r="B132"/>
      <c r="C132"/>
      <c r="D132"/>
      <c r="E132"/>
      <c r="F132"/>
      <c r="G132"/>
      <c r="H132"/>
      <c r="I132"/>
      <c r="J132"/>
      <c r="K132"/>
      <c r="L132"/>
    </row>
    <row r="133" spans="1:12" x14ac:dyDescent="0.3">
      <c r="A133"/>
      <c r="B133"/>
      <c r="C133"/>
      <c r="D133"/>
      <c r="E133"/>
      <c r="F133"/>
      <c r="G133"/>
      <c r="H133"/>
      <c r="I133"/>
      <c r="J133"/>
      <c r="K133"/>
      <c r="L133"/>
    </row>
    <row r="134" spans="1:12" x14ac:dyDescent="0.3">
      <c r="A134"/>
      <c r="B134"/>
      <c r="C134"/>
      <c r="D134"/>
      <c r="E134"/>
      <c r="F134"/>
      <c r="G134"/>
      <c r="H134"/>
      <c r="I134"/>
      <c r="J134"/>
      <c r="K134"/>
      <c r="L134"/>
    </row>
    <row r="135" spans="1:12" x14ac:dyDescent="0.3">
      <c r="A135"/>
      <c r="B135"/>
      <c r="C135"/>
      <c r="D135"/>
      <c r="E135"/>
      <c r="F135"/>
      <c r="G135"/>
      <c r="H135"/>
      <c r="I135"/>
      <c r="J135"/>
      <c r="K135"/>
      <c r="L135"/>
    </row>
    <row r="136" spans="1:12" x14ac:dyDescent="0.3">
      <c r="A136"/>
      <c r="B136"/>
      <c r="C136"/>
      <c r="D136"/>
      <c r="E136"/>
      <c r="F136"/>
      <c r="G136"/>
      <c r="H136"/>
      <c r="I136"/>
      <c r="J136"/>
      <c r="K136"/>
      <c r="L136"/>
    </row>
    <row r="137" spans="1:12" x14ac:dyDescent="0.3">
      <c r="A137"/>
      <c r="B137"/>
      <c r="C137"/>
      <c r="D137"/>
      <c r="E137"/>
      <c r="F137"/>
      <c r="G137"/>
      <c r="H137"/>
      <c r="I137"/>
      <c r="J137"/>
      <c r="K137"/>
      <c r="L137"/>
    </row>
    <row r="138" spans="1:12" x14ac:dyDescent="0.3">
      <c r="A138"/>
      <c r="B138"/>
      <c r="C138"/>
      <c r="D138"/>
      <c r="E138"/>
      <c r="F138"/>
      <c r="G138"/>
      <c r="H138"/>
      <c r="I138"/>
      <c r="J138"/>
      <c r="K138"/>
      <c r="L138"/>
    </row>
    <row r="139" spans="1:12" x14ac:dyDescent="0.3">
      <c r="A139"/>
      <c r="B139"/>
      <c r="C139"/>
      <c r="D139"/>
      <c r="E139"/>
      <c r="F139"/>
      <c r="G139"/>
      <c r="H139"/>
      <c r="I139"/>
      <c r="J139"/>
      <c r="K139"/>
      <c r="L139"/>
    </row>
    <row r="140" spans="1:12" x14ac:dyDescent="0.3">
      <c r="A140"/>
      <c r="B140"/>
      <c r="C140"/>
      <c r="D140"/>
      <c r="E140"/>
      <c r="F140"/>
      <c r="G140"/>
      <c r="H140"/>
      <c r="I140"/>
      <c r="J140"/>
      <c r="K140"/>
      <c r="L140"/>
    </row>
  </sheetData>
  <mergeCells count="11">
    <mergeCell ref="A4:M4"/>
    <mergeCell ref="B6:L6"/>
    <mergeCell ref="A9:M9"/>
    <mergeCell ref="A11:M11"/>
    <mergeCell ref="B13:C13"/>
    <mergeCell ref="B20:C20"/>
    <mergeCell ref="B25:C25"/>
    <mergeCell ref="B31:C31"/>
    <mergeCell ref="B42:L42"/>
    <mergeCell ref="B64:L64"/>
    <mergeCell ref="B15:C15"/>
  </mergeCells>
  <hyperlinks>
    <hyperlink ref="B3" r:id="rId1" xr:uid="{7C163A85-0425-4DA4-BB6B-D9BEEC84701E}"/>
  </hyperlinks>
  <pageMargins left="0.7" right="0.7" top="0.75" bottom="0.75" header="0.3" footer="0.3"/>
  <pageSetup orientation="portrait" horizontalDpi="0" verticalDpi="0"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0E65D-947F-4E15-B4BF-B9072D9D4C5B}">
  <sheetPr>
    <tabColor theme="0" tint="-0.14999847407452621"/>
  </sheetPr>
  <dimension ref="A1:V200"/>
  <sheetViews>
    <sheetView zoomScaleNormal="100" workbookViewId="0"/>
  </sheetViews>
  <sheetFormatPr defaultColWidth="9.21875" defaultRowHeight="15.6" x14ac:dyDescent="0.3"/>
  <cols>
    <col min="1" max="1" width="9.21875" style="40"/>
    <col min="2" max="2" width="24.5546875" style="40" customWidth="1"/>
    <col min="3" max="12" width="11.77734375" style="40" customWidth="1"/>
    <col min="13" max="14" width="11.77734375" customWidth="1"/>
    <col min="23" max="16384" width="9.21875" style="40"/>
  </cols>
  <sheetData>
    <row r="1" spans="1:14" ht="15.75" customHeight="1" x14ac:dyDescent="0.35">
      <c r="A1" s="85" t="s">
        <v>112</v>
      </c>
      <c r="B1" s="84"/>
      <c r="C1" s="44" t="s">
        <v>69</v>
      </c>
      <c r="D1" s="84"/>
      <c r="E1" s="84"/>
      <c r="F1" s="84"/>
      <c r="G1" s="84"/>
      <c r="H1" s="84"/>
      <c r="I1" s="84"/>
      <c r="J1" s="84"/>
      <c r="K1" s="84"/>
      <c r="L1" s="41"/>
      <c r="M1" s="13"/>
      <c r="N1" s="13"/>
    </row>
    <row r="2" spans="1:14" ht="15.75" customHeight="1" x14ac:dyDescent="0.3">
      <c r="A2" s="80" t="s">
        <v>92</v>
      </c>
      <c r="B2" s="79"/>
      <c r="C2" s="202" t="s">
        <v>347</v>
      </c>
      <c r="D2" s="62"/>
      <c r="E2" s="62"/>
      <c r="F2" s="62"/>
      <c r="G2" s="62"/>
      <c r="H2" s="62"/>
      <c r="I2" s="69"/>
      <c r="J2" s="42"/>
      <c r="K2" s="42"/>
      <c r="L2" s="42"/>
      <c r="M2" s="13"/>
      <c r="N2" s="13"/>
    </row>
    <row r="3" spans="1:14" ht="15.75" customHeight="1" x14ac:dyDescent="0.3">
      <c r="A3" s="76"/>
      <c r="B3" s="76"/>
      <c r="C3" s="76"/>
      <c r="D3" s="62"/>
      <c r="E3" s="62"/>
      <c r="F3" s="62"/>
      <c r="G3" s="62"/>
      <c r="H3" s="62"/>
      <c r="I3" s="69"/>
      <c r="J3" s="42"/>
      <c r="K3" s="42"/>
      <c r="L3" s="42"/>
      <c r="M3" s="13"/>
      <c r="N3" s="13"/>
    </row>
    <row r="4" spans="1:14" ht="34.5" customHeight="1" x14ac:dyDescent="0.3">
      <c r="A4" s="75" t="s">
        <v>481</v>
      </c>
      <c r="B4" s="75"/>
      <c r="C4" s="75"/>
      <c r="D4" s="75"/>
      <c r="E4" s="75"/>
      <c r="F4" s="75"/>
      <c r="G4" s="75"/>
      <c r="H4" s="75"/>
      <c r="I4" s="75"/>
      <c r="J4" s="75"/>
      <c r="K4" s="75"/>
      <c r="L4" s="75"/>
      <c r="M4" s="13"/>
      <c r="N4" s="13"/>
    </row>
    <row r="5" spans="1:14" x14ac:dyDescent="0.3">
      <c r="A5" s="69"/>
      <c r="B5" s="69"/>
      <c r="C5" s="69"/>
      <c r="D5" s="69"/>
      <c r="E5" s="69"/>
      <c r="F5" s="69"/>
      <c r="G5" s="69"/>
      <c r="H5" s="69"/>
      <c r="I5" s="69"/>
      <c r="J5" s="69"/>
      <c r="K5" s="69"/>
      <c r="L5" s="69"/>
      <c r="M5" s="13"/>
      <c r="N5" s="134" t="s">
        <v>480</v>
      </c>
    </row>
    <row r="6" spans="1:14" ht="31.5" customHeight="1" x14ac:dyDescent="0.3">
      <c r="A6" s="75" t="s">
        <v>479</v>
      </c>
      <c r="B6" s="75"/>
      <c r="C6" s="75"/>
      <c r="D6" s="75"/>
      <c r="E6" s="75"/>
      <c r="F6" s="75"/>
      <c r="G6" s="75"/>
      <c r="H6" s="75"/>
      <c r="I6" s="75"/>
      <c r="J6" s="75"/>
      <c r="K6" s="75"/>
      <c r="L6" s="75"/>
      <c r="M6" s="13"/>
      <c r="N6" s="337">
        <v>0.3</v>
      </c>
    </row>
    <row r="7" spans="1:14" ht="15.75" customHeight="1" x14ac:dyDescent="0.3">
      <c r="A7" s="69"/>
      <c r="B7" s="69"/>
      <c r="C7" s="69"/>
      <c r="D7" s="69"/>
      <c r="E7" s="69"/>
      <c r="F7" s="69"/>
      <c r="G7" s="69"/>
      <c r="H7" s="69"/>
      <c r="I7" s="69"/>
      <c r="J7" s="69"/>
      <c r="K7" s="69"/>
      <c r="L7" s="69"/>
      <c r="M7" s="13"/>
      <c r="N7" s="13"/>
    </row>
    <row r="8" spans="1:14" ht="31.5" customHeight="1" x14ac:dyDescent="0.3">
      <c r="A8" s="182" t="s">
        <v>478</v>
      </c>
      <c r="B8" s="182"/>
      <c r="C8" s="182"/>
      <c r="D8" s="182"/>
      <c r="E8" s="182"/>
      <c r="F8" s="182"/>
      <c r="G8" s="182"/>
      <c r="H8" s="182"/>
      <c r="I8" s="182"/>
      <c r="J8" s="182"/>
      <c r="K8" s="182"/>
      <c r="L8" s="182"/>
      <c r="M8" s="13"/>
      <c r="N8" s="13"/>
    </row>
    <row r="9" spans="1:14" x14ac:dyDescent="0.3">
      <c r="A9" s="335"/>
      <c r="B9" s="335"/>
      <c r="C9" s="335"/>
      <c r="D9" s="335"/>
      <c r="E9" s="335"/>
      <c r="F9" s="335"/>
      <c r="G9" s="335"/>
      <c r="H9" s="335"/>
      <c r="I9" s="335"/>
      <c r="J9" s="335"/>
      <c r="K9" s="335"/>
      <c r="L9" s="335"/>
      <c r="M9" s="13"/>
      <c r="N9" s="13"/>
    </row>
    <row r="10" spans="1:14" x14ac:dyDescent="0.3">
      <c r="A10" s="133" t="s">
        <v>477</v>
      </c>
      <c r="B10" s="335"/>
      <c r="C10" s="335"/>
      <c r="D10" s="335"/>
      <c r="E10" s="335"/>
      <c r="F10" s="335"/>
      <c r="G10" s="335"/>
      <c r="H10" s="335"/>
      <c r="I10" s="335"/>
      <c r="J10" s="335"/>
      <c r="K10" s="335"/>
      <c r="L10" s="335"/>
      <c r="M10" s="13"/>
      <c r="N10" s="13"/>
    </row>
    <row r="11" spans="1:14" ht="6" customHeight="1" x14ac:dyDescent="0.3">
      <c r="A11" s="133"/>
      <c r="B11" s="319"/>
      <c r="C11" s="335"/>
      <c r="D11" s="335"/>
      <c r="E11" s="335"/>
      <c r="F11" s="335"/>
      <c r="G11" s="335"/>
      <c r="H11" s="335"/>
      <c r="I11" s="335"/>
      <c r="J11" s="335"/>
      <c r="K11" s="335"/>
      <c r="L11" s="335"/>
      <c r="M11" s="13"/>
      <c r="N11" s="13"/>
    </row>
    <row r="12" spans="1:14" x14ac:dyDescent="0.3">
      <c r="A12" s="335"/>
      <c r="B12" s="327" t="s">
        <v>476</v>
      </c>
      <c r="C12" s="335"/>
      <c r="D12" s="335"/>
      <c r="E12" s="335"/>
      <c r="F12" s="335"/>
      <c r="G12" s="335"/>
      <c r="H12" s="335"/>
      <c r="I12" s="335"/>
      <c r="J12" s="335"/>
      <c r="K12" s="335"/>
      <c r="L12" s="335"/>
      <c r="M12" s="13"/>
      <c r="N12" s="13"/>
    </row>
    <row r="13" spans="1:14" ht="15.75" customHeight="1" x14ac:dyDescent="0.3">
      <c r="A13" s="335"/>
      <c r="B13" s="336" t="s">
        <v>449</v>
      </c>
      <c r="C13" s="326" t="s">
        <v>448</v>
      </c>
      <c r="D13" s="326"/>
      <c r="E13" s="326"/>
      <c r="F13" s="326" t="s">
        <v>475</v>
      </c>
      <c r="G13" s="326"/>
      <c r="H13" s="326"/>
      <c r="I13" s="326"/>
      <c r="J13" s="326"/>
      <c r="K13" s="326"/>
      <c r="L13" s="334"/>
      <c r="M13" s="13"/>
      <c r="N13" s="13"/>
    </row>
    <row r="14" spans="1:14" ht="15.75" customHeight="1" x14ac:dyDescent="0.3">
      <c r="A14" s="335"/>
      <c r="B14" s="336"/>
      <c r="C14" s="326"/>
      <c r="D14" s="326"/>
      <c r="E14" s="326"/>
      <c r="F14" s="326" t="s">
        <v>474</v>
      </c>
      <c r="G14" s="326"/>
      <c r="H14" s="326" t="s">
        <v>473</v>
      </c>
      <c r="I14" s="326"/>
      <c r="J14" s="326" t="s">
        <v>472</v>
      </c>
      <c r="K14" s="326"/>
      <c r="L14" s="334"/>
      <c r="M14" s="13"/>
      <c r="N14" s="13"/>
    </row>
    <row r="15" spans="1:14" ht="27.6" x14ac:dyDescent="0.3">
      <c r="A15" s="335"/>
      <c r="B15" s="336"/>
      <c r="C15" s="98" t="s">
        <v>444</v>
      </c>
      <c r="D15" s="98" t="s">
        <v>443</v>
      </c>
      <c r="E15" s="98" t="s">
        <v>73</v>
      </c>
      <c r="F15" s="98" t="s">
        <v>444</v>
      </c>
      <c r="G15" s="98" t="s">
        <v>443</v>
      </c>
      <c r="H15" s="98" t="s">
        <v>444</v>
      </c>
      <c r="I15" s="98" t="s">
        <v>443</v>
      </c>
      <c r="J15" s="98" t="s">
        <v>444</v>
      </c>
      <c r="K15" s="98" t="s">
        <v>443</v>
      </c>
      <c r="L15" s="334"/>
      <c r="M15" s="13"/>
      <c r="N15" s="13"/>
    </row>
    <row r="16" spans="1:14" x14ac:dyDescent="0.3">
      <c r="A16" s="335"/>
      <c r="B16" s="336"/>
      <c r="C16" s="98">
        <v>1</v>
      </c>
      <c r="D16" s="98">
        <v>2</v>
      </c>
      <c r="E16" s="98">
        <v>3</v>
      </c>
      <c r="F16" s="98">
        <v>4</v>
      </c>
      <c r="G16" s="98">
        <v>5</v>
      </c>
      <c r="H16" s="98">
        <v>6</v>
      </c>
      <c r="I16" s="98">
        <v>7</v>
      </c>
      <c r="J16" s="98">
        <v>8</v>
      </c>
      <c r="K16" s="98">
        <v>9</v>
      </c>
      <c r="L16" s="334"/>
      <c r="M16" s="13"/>
      <c r="N16" s="13"/>
    </row>
    <row r="17" spans="1:14" ht="15.75" customHeight="1" x14ac:dyDescent="0.3">
      <c r="A17" s="335"/>
      <c r="B17" s="322" t="s">
        <v>434</v>
      </c>
      <c r="C17" s="98" t="s">
        <v>423</v>
      </c>
      <c r="D17" s="98" t="s">
        <v>423</v>
      </c>
      <c r="E17" s="98" t="s">
        <v>423</v>
      </c>
      <c r="F17" s="323">
        <v>0</v>
      </c>
      <c r="G17" s="323">
        <v>0</v>
      </c>
      <c r="H17" s="323">
        <v>0</v>
      </c>
      <c r="I17" s="323">
        <v>0</v>
      </c>
      <c r="J17" s="323">
        <v>0</v>
      </c>
      <c r="K17" s="323">
        <v>0</v>
      </c>
      <c r="L17" s="334"/>
      <c r="M17" s="13"/>
      <c r="N17" s="13"/>
    </row>
    <row r="18" spans="1:14" x14ac:dyDescent="0.3">
      <c r="A18" s="335"/>
      <c r="B18" s="322" t="s">
        <v>426</v>
      </c>
      <c r="C18" s="321">
        <v>24700</v>
      </c>
      <c r="D18" s="323">
        <v>600</v>
      </c>
      <c r="E18" s="321">
        <v>24100</v>
      </c>
      <c r="F18" s="321">
        <v>17800</v>
      </c>
      <c r="G18" s="323">
        <v>0</v>
      </c>
      <c r="H18" s="323">
        <v>500</v>
      </c>
      <c r="I18" s="323">
        <v>0</v>
      </c>
      <c r="J18" s="321">
        <v>3000</v>
      </c>
      <c r="K18" s="323">
        <v>0</v>
      </c>
      <c r="L18" s="334"/>
      <c r="M18" s="13"/>
      <c r="N18" s="13"/>
    </row>
    <row r="19" spans="1:14" x14ac:dyDescent="0.3">
      <c r="A19" s="42"/>
      <c r="B19" s="322" t="s">
        <v>425</v>
      </c>
      <c r="C19" s="321">
        <v>79800</v>
      </c>
      <c r="D19" s="321">
        <v>2000</v>
      </c>
      <c r="E19" s="321">
        <v>77800</v>
      </c>
      <c r="F19" s="321">
        <v>59500</v>
      </c>
      <c r="G19" s="323">
        <v>0</v>
      </c>
      <c r="H19" s="321">
        <v>1400</v>
      </c>
      <c r="I19" s="323">
        <v>0</v>
      </c>
      <c r="J19" s="321">
        <v>9900</v>
      </c>
      <c r="K19" s="323">
        <v>0</v>
      </c>
      <c r="L19" s="157"/>
      <c r="M19" s="13"/>
      <c r="N19" s="13"/>
    </row>
    <row r="20" spans="1:14" ht="16.2" x14ac:dyDescent="0.35">
      <c r="A20" s="44"/>
      <c r="B20" s="322" t="s">
        <v>424</v>
      </c>
      <c r="C20" s="321">
        <v>110300</v>
      </c>
      <c r="D20" s="321">
        <v>2800</v>
      </c>
      <c r="E20" s="321">
        <v>107500</v>
      </c>
      <c r="F20" s="321">
        <v>66000</v>
      </c>
      <c r="G20" s="323">
        <v>0</v>
      </c>
      <c r="H20" s="321">
        <v>1500</v>
      </c>
      <c r="I20" s="323">
        <v>0</v>
      </c>
      <c r="J20" s="321">
        <v>10400</v>
      </c>
      <c r="K20" s="323">
        <v>0</v>
      </c>
      <c r="L20" s="13"/>
      <c r="M20" s="13"/>
      <c r="N20" s="13"/>
    </row>
    <row r="21" spans="1:14" x14ac:dyDescent="0.3">
      <c r="A21" s="13"/>
      <c r="B21" s="322" t="s">
        <v>422</v>
      </c>
      <c r="C21" s="98" t="s">
        <v>423</v>
      </c>
      <c r="D21" s="98" t="s">
        <v>423</v>
      </c>
      <c r="E21" s="98" t="s">
        <v>423</v>
      </c>
      <c r="F21" s="321">
        <v>143000</v>
      </c>
      <c r="G21" s="323">
        <v>0</v>
      </c>
      <c r="H21" s="321">
        <v>3400</v>
      </c>
      <c r="I21" s="323">
        <v>0</v>
      </c>
      <c r="J21" s="321">
        <v>23300</v>
      </c>
      <c r="K21" s="323">
        <v>0</v>
      </c>
      <c r="L21" s="13"/>
      <c r="M21" s="13"/>
      <c r="N21" s="13"/>
    </row>
    <row r="22" spans="1:14" x14ac:dyDescent="0.3">
      <c r="A22" s="13"/>
      <c r="B22" s="13"/>
      <c r="C22" s="13"/>
      <c r="D22" s="13"/>
      <c r="E22" s="13"/>
      <c r="F22" s="13"/>
      <c r="G22" s="13"/>
      <c r="H22" s="13"/>
      <c r="I22" s="13"/>
      <c r="J22" s="13"/>
      <c r="K22" s="13"/>
      <c r="L22" s="13"/>
      <c r="M22" s="13"/>
      <c r="N22" s="13"/>
    </row>
    <row r="23" spans="1:14" x14ac:dyDescent="0.3">
      <c r="A23" s="13"/>
      <c r="B23" s="325"/>
      <c r="C23" s="326" t="s">
        <v>471</v>
      </c>
      <c r="D23" s="326"/>
      <c r="E23" s="326"/>
      <c r="F23" s="326"/>
      <c r="G23" s="326" t="s">
        <v>470</v>
      </c>
      <c r="H23" s="326"/>
      <c r="I23" s="326"/>
      <c r="J23" s="326"/>
      <c r="K23" s="326" t="s">
        <v>469</v>
      </c>
      <c r="L23" s="326"/>
      <c r="M23" s="13"/>
      <c r="N23" s="13"/>
    </row>
    <row r="24" spans="1:14" x14ac:dyDescent="0.3">
      <c r="A24" s="13"/>
      <c r="B24" s="325"/>
      <c r="C24" s="326" t="s">
        <v>468</v>
      </c>
      <c r="D24" s="326"/>
      <c r="E24" s="326" t="s">
        <v>467</v>
      </c>
      <c r="F24" s="326"/>
      <c r="G24" s="326" t="s">
        <v>468</v>
      </c>
      <c r="H24" s="326"/>
      <c r="I24" s="326" t="s">
        <v>467</v>
      </c>
      <c r="J24" s="326"/>
      <c r="K24" s="326"/>
      <c r="L24" s="326"/>
      <c r="M24" s="13"/>
      <c r="N24" s="13"/>
    </row>
    <row r="25" spans="1:14" ht="27.6" x14ac:dyDescent="0.3">
      <c r="A25" s="13"/>
      <c r="B25" s="325"/>
      <c r="C25" s="98" t="s">
        <v>444</v>
      </c>
      <c r="D25" s="98" t="s">
        <v>443</v>
      </c>
      <c r="E25" s="98" t="s">
        <v>444</v>
      </c>
      <c r="F25" s="98" t="s">
        <v>443</v>
      </c>
      <c r="G25" s="98" t="s">
        <v>444</v>
      </c>
      <c r="H25" s="98" t="s">
        <v>443</v>
      </c>
      <c r="I25" s="98" t="s">
        <v>444</v>
      </c>
      <c r="J25" s="98" t="s">
        <v>443</v>
      </c>
      <c r="K25" s="98" t="s">
        <v>444</v>
      </c>
      <c r="L25" s="98" t="s">
        <v>443</v>
      </c>
      <c r="M25" s="13"/>
      <c r="N25" s="13"/>
    </row>
    <row r="26" spans="1:14" x14ac:dyDescent="0.3">
      <c r="A26" s="13"/>
      <c r="B26" s="325"/>
      <c r="C26" s="98">
        <v>13</v>
      </c>
      <c r="D26" s="98">
        <v>14</v>
      </c>
      <c r="E26" s="98">
        <v>15</v>
      </c>
      <c r="F26" s="98">
        <v>16</v>
      </c>
      <c r="G26" s="98">
        <v>17</v>
      </c>
      <c r="H26" s="98">
        <v>18</v>
      </c>
      <c r="I26" s="98">
        <v>19</v>
      </c>
      <c r="J26" s="98">
        <v>20</v>
      </c>
      <c r="K26" s="98">
        <v>21</v>
      </c>
      <c r="L26" s="98">
        <v>22</v>
      </c>
      <c r="M26" s="13"/>
      <c r="N26" s="13"/>
    </row>
    <row r="27" spans="1:14" x14ac:dyDescent="0.3">
      <c r="A27" s="13"/>
      <c r="B27" s="322" t="s">
        <v>434</v>
      </c>
      <c r="C27" s="323">
        <v>0</v>
      </c>
      <c r="D27" s="323">
        <v>0</v>
      </c>
      <c r="E27" s="323">
        <v>0</v>
      </c>
      <c r="F27" s="323">
        <v>0</v>
      </c>
      <c r="G27" s="323">
        <v>0</v>
      </c>
      <c r="H27" s="323">
        <v>0</v>
      </c>
      <c r="I27" s="323">
        <v>0</v>
      </c>
      <c r="J27" s="323">
        <v>0</v>
      </c>
      <c r="K27" s="323">
        <v>0</v>
      </c>
      <c r="L27" s="323">
        <v>0</v>
      </c>
      <c r="M27" s="13"/>
      <c r="N27" s="13"/>
    </row>
    <row r="28" spans="1:14" x14ac:dyDescent="0.3">
      <c r="A28" s="13"/>
      <c r="B28" s="322" t="s">
        <v>426</v>
      </c>
      <c r="C28" s="323">
        <v>100</v>
      </c>
      <c r="D28" s="323">
        <v>0</v>
      </c>
      <c r="E28" s="323">
        <v>0</v>
      </c>
      <c r="F28" s="323">
        <v>0</v>
      </c>
      <c r="G28" s="323">
        <v>0</v>
      </c>
      <c r="H28" s="323">
        <v>0</v>
      </c>
      <c r="I28" s="323">
        <v>0</v>
      </c>
      <c r="J28" s="323">
        <v>0</v>
      </c>
      <c r="K28" s="323">
        <v>0</v>
      </c>
      <c r="L28" s="323">
        <v>0</v>
      </c>
      <c r="M28" s="13"/>
      <c r="N28" s="13"/>
    </row>
    <row r="29" spans="1:14" x14ac:dyDescent="0.3">
      <c r="A29" s="13"/>
      <c r="B29" s="322" t="s">
        <v>425</v>
      </c>
      <c r="C29" s="321">
        <v>1350</v>
      </c>
      <c r="D29" s="323">
        <v>0</v>
      </c>
      <c r="E29" s="323">
        <v>150</v>
      </c>
      <c r="F29" s="323">
        <v>0</v>
      </c>
      <c r="G29" s="323">
        <v>0</v>
      </c>
      <c r="H29" s="323">
        <v>0</v>
      </c>
      <c r="I29" s="323">
        <v>0</v>
      </c>
      <c r="J29" s="323">
        <v>0</v>
      </c>
      <c r="K29" s="323">
        <v>200</v>
      </c>
      <c r="L29" s="323">
        <v>0</v>
      </c>
      <c r="M29" s="13"/>
      <c r="N29" s="13"/>
    </row>
    <row r="30" spans="1:14" x14ac:dyDescent="0.3">
      <c r="A30" s="13"/>
      <c r="B30" s="322" t="s">
        <v>424</v>
      </c>
      <c r="C30" s="321">
        <v>18080</v>
      </c>
      <c r="D30" s="323">
        <v>0</v>
      </c>
      <c r="E30" s="321">
        <v>4520</v>
      </c>
      <c r="F30" s="323">
        <v>0</v>
      </c>
      <c r="G30" s="323">
        <v>500</v>
      </c>
      <c r="H30" s="323">
        <v>0</v>
      </c>
      <c r="I30" s="323">
        <v>0</v>
      </c>
      <c r="J30" s="323">
        <v>0</v>
      </c>
      <c r="K30" s="321">
        <v>3600</v>
      </c>
      <c r="L30" s="323">
        <v>0</v>
      </c>
      <c r="M30" s="13"/>
      <c r="N30" s="13"/>
    </row>
    <row r="31" spans="1:14" x14ac:dyDescent="0.3">
      <c r="A31" s="13"/>
      <c r="B31" s="322" t="s">
        <v>422</v>
      </c>
      <c r="C31" s="321">
        <v>19530</v>
      </c>
      <c r="D31" s="323">
        <v>0</v>
      </c>
      <c r="E31" s="321">
        <v>4670</v>
      </c>
      <c r="F31" s="323">
        <v>0</v>
      </c>
      <c r="G31" s="323">
        <v>500</v>
      </c>
      <c r="H31" s="323">
        <v>0</v>
      </c>
      <c r="I31" s="323">
        <v>0</v>
      </c>
      <c r="J31" s="323">
        <v>0</v>
      </c>
      <c r="K31" s="321">
        <v>3800</v>
      </c>
      <c r="L31" s="323">
        <v>0</v>
      </c>
      <c r="M31" s="13"/>
      <c r="N31" s="13"/>
    </row>
    <row r="32" spans="1:14" x14ac:dyDescent="0.3">
      <c r="A32" s="13"/>
      <c r="B32" s="13"/>
      <c r="C32" s="13"/>
      <c r="D32" s="13"/>
      <c r="E32" s="13"/>
      <c r="F32" s="13"/>
      <c r="G32" s="13"/>
      <c r="H32" s="13"/>
      <c r="I32" s="13"/>
      <c r="J32" s="13"/>
      <c r="K32" s="13"/>
      <c r="L32" s="13"/>
      <c r="M32" s="13"/>
      <c r="N32" s="13"/>
    </row>
    <row r="33" spans="1:14" ht="15.75" customHeight="1" x14ac:dyDescent="0.3">
      <c r="A33" s="13"/>
      <c r="B33" s="325"/>
      <c r="C33" s="333" t="s">
        <v>466</v>
      </c>
      <c r="D33" s="332"/>
      <c r="E33" s="331"/>
      <c r="F33" s="13"/>
      <c r="G33" s="13"/>
      <c r="H33" s="13"/>
      <c r="I33" s="13"/>
      <c r="J33" s="13"/>
      <c r="K33" s="13"/>
      <c r="L33" s="13"/>
      <c r="M33" s="13"/>
      <c r="N33" s="13"/>
    </row>
    <row r="34" spans="1:14" x14ac:dyDescent="0.3">
      <c r="A34" s="13"/>
      <c r="B34" s="325"/>
      <c r="C34" s="330"/>
      <c r="D34" s="329"/>
      <c r="E34" s="328"/>
      <c r="F34" s="13"/>
      <c r="G34" s="13"/>
      <c r="H34" s="13"/>
      <c r="I34" s="13"/>
      <c r="J34" s="13"/>
      <c r="K34" s="13"/>
      <c r="L34" s="13"/>
      <c r="M34" s="13"/>
      <c r="N34" s="13"/>
    </row>
    <row r="35" spans="1:14" ht="27.6" x14ac:dyDescent="0.3">
      <c r="A35" s="13"/>
      <c r="B35" s="325"/>
      <c r="C35" s="98" t="s">
        <v>444</v>
      </c>
      <c r="D35" s="98" t="s">
        <v>443</v>
      </c>
      <c r="E35" s="98" t="s">
        <v>73</v>
      </c>
      <c r="F35" s="13"/>
      <c r="G35" s="13"/>
      <c r="H35" s="13"/>
      <c r="I35" s="13"/>
      <c r="J35" s="13"/>
      <c r="K35" s="13"/>
      <c r="L35" s="13"/>
      <c r="M35" s="13"/>
      <c r="N35" s="13"/>
    </row>
    <row r="36" spans="1:14" x14ac:dyDescent="0.3">
      <c r="A36" s="13"/>
      <c r="B36" s="325"/>
      <c r="C36" s="98">
        <v>26</v>
      </c>
      <c r="D36" s="98">
        <v>27</v>
      </c>
      <c r="E36" s="98">
        <v>28</v>
      </c>
      <c r="F36" s="13"/>
      <c r="G36" s="13"/>
      <c r="H36" s="13"/>
      <c r="I36" s="13"/>
      <c r="J36" s="13"/>
      <c r="K36" s="13"/>
      <c r="L36" s="13"/>
      <c r="M36" s="13"/>
      <c r="N36" s="13"/>
    </row>
    <row r="37" spans="1:14" x14ac:dyDescent="0.3">
      <c r="A37" s="13"/>
      <c r="B37" s="322" t="s">
        <v>434</v>
      </c>
      <c r="C37" s="98" t="s">
        <v>423</v>
      </c>
      <c r="D37" s="98" t="s">
        <v>423</v>
      </c>
      <c r="E37" s="98" t="s">
        <v>423</v>
      </c>
      <c r="F37" s="13"/>
      <c r="G37" s="13"/>
      <c r="H37" s="13"/>
      <c r="I37" s="13"/>
      <c r="J37" s="13"/>
      <c r="K37" s="13"/>
      <c r="L37" s="13"/>
      <c r="M37" s="13"/>
      <c r="N37" s="13"/>
    </row>
    <row r="38" spans="1:14" x14ac:dyDescent="0.3">
      <c r="A38" s="13"/>
      <c r="B38" s="322" t="s">
        <v>426</v>
      </c>
      <c r="C38" s="321">
        <v>21400</v>
      </c>
      <c r="D38" s="323">
        <v>0</v>
      </c>
      <c r="E38" s="321">
        <v>21400</v>
      </c>
      <c r="F38" s="13"/>
      <c r="G38" s="13"/>
      <c r="H38" s="13"/>
      <c r="I38" s="13"/>
      <c r="J38" s="13"/>
      <c r="K38" s="13"/>
      <c r="L38" s="13"/>
      <c r="M38" s="13"/>
      <c r="N38" s="13"/>
    </row>
    <row r="39" spans="1:14" x14ac:dyDescent="0.3">
      <c r="A39" s="13"/>
      <c r="B39" s="322" t="s">
        <v>425</v>
      </c>
      <c r="C39" s="321">
        <v>72500</v>
      </c>
      <c r="D39" s="323">
        <v>0</v>
      </c>
      <c r="E39" s="321">
        <v>72500</v>
      </c>
      <c r="F39" s="13"/>
      <c r="G39" s="13"/>
      <c r="H39" s="13"/>
      <c r="I39" s="13"/>
      <c r="J39" s="13"/>
      <c r="K39" s="13"/>
      <c r="L39" s="13"/>
      <c r="M39" s="13"/>
      <c r="N39" s="13"/>
    </row>
    <row r="40" spans="1:14" x14ac:dyDescent="0.3">
      <c r="A40" s="13"/>
      <c r="B40" s="322" t="s">
        <v>424</v>
      </c>
      <c r="C40" s="321">
        <v>104600</v>
      </c>
      <c r="D40" s="323">
        <v>0</v>
      </c>
      <c r="E40" s="321">
        <v>104600</v>
      </c>
      <c r="F40" s="13"/>
      <c r="G40" s="13"/>
      <c r="H40" s="13"/>
      <c r="I40" s="13"/>
      <c r="J40" s="13"/>
      <c r="K40" s="13"/>
      <c r="L40" s="13"/>
      <c r="M40" s="13"/>
      <c r="N40" s="13"/>
    </row>
    <row r="41" spans="1:14" x14ac:dyDescent="0.3">
      <c r="A41" s="13"/>
      <c r="B41" s="322" t="s">
        <v>422</v>
      </c>
      <c r="C41" s="98" t="s">
        <v>423</v>
      </c>
      <c r="D41" s="98" t="s">
        <v>423</v>
      </c>
      <c r="E41" s="98" t="s">
        <v>423</v>
      </c>
      <c r="F41" s="13"/>
      <c r="G41" s="13"/>
      <c r="H41" s="13"/>
      <c r="I41" s="13"/>
      <c r="J41" s="13"/>
      <c r="K41" s="13"/>
      <c r="L41" s="13"/>
      <c r="M41" s="13"/>
      <c r="N41" s="13"/>
    </row>
    <row r="42" spans="1:14" ht="9" customHeight="1" x14ac:dyDescent="0.3">
      <c r="A42" s="13"/>
      <c r="B42" s="13"/>
      <c r="C42" s="13"/>
      <c r="D42" s="13"/>
      <c r="E42" s="13"/>
      <c r="F42" s="13"/>
      <c r="G42" s="13"/>
      <c r="H42" s="13"/>
      <c r="I42" s="13"/>
      <c r="J42" s="13"/>
      <c r="K42" s="13"/>
      <c r="L42" s="13"/>
      <c r="M42" s="13"/>
      <c r="N42" s="13"/>
    </row>
    <row r="43" spans="1:14" x14ac:dyDescent="0.3">
      <c r="A43" s="13"/>
      <c r="B43" s="327" t="s">
        <v>465</v>
      </c>
      <c r="C43" s="13"/>
      <c r="D43" s="13"/>
      <c r="E43" s="13"/>
      <c r="F43" s="13"/>
      <c r="G43" s="13"/>
      <c r="H43" s="13"/>
      <c r="I43" s="13"/>
      <c r="J43" s="13"/>
      <c r="K43" s="13"/>
      <c r="L43" s="13"/>
      <c r="M43" s="13"/>
      <c r="N43" s="13"/>
    </row>
    <row r="44" spans="1:14" ht="31.5" customHeight="1" x14ac:dyDescent="0.3">
      <c r="A44" s="13"/>
      <c r="B44" s="325" t="s">
        <v>463</v>
      </c>
      <c r="C44" s="326" t="s">
        <v>438</v>
      </c>
      <c r="D44" s="326"/>
      <c r="E44" s="326"/>
      <c r="F44" s="326"/>
      <c r="G44" s="326"/>
      <c r="H44" s="13"/>
      <c r="I44" s="13"/>
      <c r="J44" s="13"/>
      <c r="K44" s="13"/>
      <c r="L44" s="13"/>
      <c r="M44" s="13"/>
      <c r="N44" s="13"/>
    </row>
    <row r="45" spans="1:14" x14ac:dyDescent="0.3">
      <c r="A45" s="13"/>
      <c r="B45" s="325"/>
      <c r="C45" s="98">
        <v>2017</v>
      </c>
      <c r="D45" s="98">
        <v>2018</v>
      </c>
      <c r="E45" s="98">
        <v>2019</v>
      </c>
      <c r="F45" s="98">
        <v>2020</v>
      </c>
      <c r="G45" s="98">
        <v>2021</v>
      </c>
      <c r="H45" s="13"/>
      <c r="I45" s="13"/>
      <c r="J45" s="13"/>
      <c r="K45" s="13"/>
      <c r="L45" s="13"/>
      <c r="M45" s="13"/>
      <c r="N45" s="13"/>
    </row>
    <row r="46" spans="1:14" x14ac:dyDescent="0.3">
      <c r="A46" s="13"/>
      <c r="B46" s="325"/>
      <c r="C46" s="324">
        <v>6</v>
      </c>
      <c r="D46" s="324">
        <v>7</v>
      </c>
      <c r="E46" s="324">
        <v>8</v>
      </c>
      <c r="F46" s="324">
        <v>9</v>
      </c>
      <c r="G46" s="324">
        <v>10</v>
      </c>
      <c r="H46" s="13"/>
      <c r="I46" s="13"/>
      <c r="J46" s="13"/>
      <c r="K46" s="13"/>
      <c r="L46" s="13"/>
      <c r="M46" s="13"/>
      <c r="N46" s="13"/>
    </row>
    <row r="47" spans="1:14" x14ac:dyDescent="0.3">
      <c r="A47" s="13"/>
      <c r="B47" s="322" t="s">
        <v>434</v>
      </c>
      <c r="C47" s="323">
        <v>0</v>
      </c>
      <c r="D47" s="323">
        <v>0</v>
      </c>
      <c r="E47" s="323">
        <v>0</v>
      </c>
      <c r="F47" s="323">
        <v>0</v>
      </c>
      <c r="G47" s="323">
        <v>0</v>
      </c>
      <c r="H47" s="13"/>
      <c r="I47" s="13"/>
      <c r="J47" s="13"/>
      <c r="K47" s="13"/>
      <c r="L47" s="13"/>
      <c r="M47" s="13"/>
      <c r="N47" s="13"/>
    </row>
    <row r="48" spans="1:14" x14ac:dyDescent="0.3">
      <c r="A48" s="13"/>
      <c r="B48" s="322" t="s">
        <v>426</v>
      </c>
      <c r="C48" s="98" t="s">
        <v>423</v>
      </c>
      <c r="D48" s="98" t="s">
        <v>423</v>
      </c>
      <c r="E48" s="321">
        <v>17500</v>
      </c>
      <c r="F48" s="321">
        <v>18200</v>
      </c>
      <c r="G48" s="321">
        <v>18400</v>
      </c>
      <c r="H48" s="13"/>
      <c r="I48" s="13"/>
      <c r="J48" s="13"/>
      <c r="K48" s="13"/>
      <c r="L48" s="13"/>
      <c r="M48" s="13"/>
      <c r="N48" s="13"/>
    </row>
    <row r="49" spans="1:14" x14ac:dyDescent="0.3">
      <c r="A49" s="13"/>
      <c r="B49" s="322" t="s">
        <v>425</v>
      </c>
      <c r="C49" s="98" t="s">
        <v>423</v>
      </c>
      <c r="D49" s="98" t="s">
        <v>423</v>
      </c>
      <c r="E49" s="98" t="s">
        <v>423</v>
      </c>
      <c r="F49" s="321">
        <v>61800</v>
      </c>
      <c r="G49" s="321">
        <v>62400</v>
      </c>
      <c r="H49" s="13"/>
      <c r="I49" s="13"/>
      <c r="J49" s="13"/>
      <c r="K49" s="13"/>
      <c r="L49" s="13"/>
      <c r="M49" s="13"/>
      <c r="N49" s="13"/>
    </row>
    <row r="50" spans="1:14" x14ac:dyDescent="0.3">
      <c r="A50" s="13"/>
      <c r="B50" s="322" t="s">
        <v>424</v>
      </c>
      <c r="C50" s="98" t="s">
        <v>423</v>
      </c>
      <c r="D50" s="98" t="s">
        <v>423</v>
      </c>
      <c r="E50" s="98" t="s">
        <v>423</v>
      </c>
      <c r="F50" s="98" t="s">
        <v>423</v>
      </c>
      <c r="G50" s="321">
        <v>90600</v>
      </c>
      <c r="H50" s="13"/>
      <c r="I50" s="13"/>
      <c r="J50" s="13"/>
      <c r="K50" s="13"/>
      <c r="L50" s="13"/>
      <c r="M50" s="13"/>
      <c r="N50" s="13"/>
    </row>
    <row r="51" spans="1:14" ht="8.25" customHeight="1" x14ac:dyDescent="0.3">
      <c r="A51" s="13"/>
      <c r="B51" s="299"/>
      <c r="C51" s="298"/>
      <c r="D51" s="298"/>
      <c r="E51" s="298"/>
      <c r="F51" s="298"/>
      <c r="G51" s="297"/>
      <c r="H51" s="13"/>
      <c r="I51" s="13"/>
      <c r="J51" s="13"/>
      <c r="K51" s="13"/>
      <c r="L51" s="13"/>
      <c r="M51" s="13"/>
      <c r="N51" s="13"/>
    </row>
    <row r="52" spans="1:14" x14ac:dyDescent="0.3">
      <c r="A52" s="13"/>
      <c r="B52" s="327" t="s">
        <v>464</v>
      </c>
      <c r="C52" s="13"/>
      <c r="D52" s="13"/>
      <c r="E52" s="13"/>
      <c r="F52" s="13"/>
      <c r="G52" s="13"/>
      <c r="H52" s="13"/>
      <c r="I52" s="13"/>
      <c r="J52" s="13"/>
      <c r="K52" s="13"/>
      <c r="L52" s="13"/>
      <c r="M52" s="13"/>
      <c r="N52" s="13"/>
    </row>
    <row r="53" spans="1:14" ht="31.5" customHeight="1" x14ac:dyDescent="0.3">
      <c r="A53" s="13"/>
      <c r="B53" s="325" t="s">
        <v>463</v>
      </c>
      <c r="C53" s="326" t="s">
        <v>462</v>
      </c>
      <c r="D53" s="326"/>
      <c r="E53" s="326"/>
      <c r="F53" s="326"/>
      <c r="G53" s="326"/>
      <c r="H53" s="13"/>
      <c r="I53" s="13"/>
      <c r="J53" s="13"/>
      <c r="K53" s="13"/>
      <c r="L53" s="13"/>
      <c r="M53" s="13"/>
      <c r="N53" s="13"/>
    </row>
    <row r="54" spans="1:14" x14ac:dyDescent="0.3">
      <c r="A54" s="13"/>
      <c r="B54" s="325"/>
      <c r="C54" s="98">
        <v>2017</v>
      </c>
      <c r="D54" s="98">
        <v>2018</v>
      </c>
      <c r="E54" s="98">
        <v>2019</v>
      </c>
      <c r="F54" s="98">
        <v>2020</v>
      </c>
      <c r="G54" s="98">
        <v>2021</v>
      </c>
      <c r="H54" s="13"/>
      <c r="I54" s="13"/>
      <c r="J54" s="13"/>
      <c r="K54" s="13"/>
      <c r="L54" s="13"/>
      <c r="M54" s="13"/>
      <c r="N54" s="13"/>
    </row>
    <row r="55" spans="1:14" x14ac:dyDescent="0.3">
      <c r="A55" s="13"/>
      <c r="B55" s="325"/>
      <c r="C55" s="324">
        <v>6</v>
      </c>
      <c r="D55" s="324">
        <v>7</v>
      </c>
      <c r="E55" s="324">
        <v>8</v>
      </c>
      <c r="F55" s="324">
        <v>9</v>
      </c>
      <c r="G55" s="324">
        <v>10</v>
      </c>
      <c r="H55" s="13"/>
      <c r="I55" s="13"/>
      <c r="J55" s="13"/>
      <c r="K55" s="13"/>
      <c r="L55" s="13"/>
      <c r="M55" s="13"/>
      <c r="N55" s="13"/>
    </row>
    <row r="56" spans="1:14" x14ac:dyDescent="0.3">
      <c r="A56" s="13"/>
      <c r="B56" s="322" t="s">
        <v>434</v>
      </c>
      <c r="C56" s="323">
        <v>0</v>
      </c>
      <c r="D56" s="323">
        <v>0</v>
      </c>
      <c r="E56" s="323">
        <v>0</v>
      </c>
      <c r="F56" s="323">
        <v>0</v>
      </c>
      <c r="G56" s="323">
        <v>0</v>
      </c>
      <c r="H56" s="13"/>
      <c r="I56" s="13"/>
      <c r="J56" s="13"/>
      <c r="K56" s="13"/>
      <c r="L56" s="13"/>
      <c r="M56" s="13"/>
      <c r="N56" s="13"/>
    </row>
    <row r="57" spans="1:14" x14ac:dyDescent="0.3">
      <c r="A57" s="13"/>
      <c r="B57" s="322" t="s">
        <v>426</v>
      </c>
      <c r="C57" s="98" t="s">
        <v>423</v>
      </c>
      <c r="D57" s="98" t="s">
        <v>423</v>
      </c>
      <c r="E57" s="321">
        <v>14400</v>
      </c>
      <c r="F57" s="321">
        <v>17900</v>
      </c>
      <c r="G57" s="321">
        <v>18300</v>
      </c>
      <c r="H57" s="13"/>
      <c r="I57" s="320"/>
      <c r="J57" s="13"/>
      <c r="K57" s="13"/>
      <c r="L57" s="13"/>
      <c r="M57" s="13"/>
      <c r="N57" s="13"/>
    </row>
    <row r="58" spans="1:14" x14ac:dyDescent="0.3">
      <c r="A58" s="13"/>
      <c r="B58" s="322" t="s">
        <v>425</v>
      </c>
      <c r="C58" s="98" t="s">
        <v>423</v>
      </c>
      <c r="D58" s="98" t="s">
        <v>423</v>
      </c>
      <c r="E58" s="98" t="s">
        <v>423</v>
      </c>
      <c r="F58" s="321">
        <v>49300</v>
      </c>
      <c r="G58" s="321">
        <v>60900</v>
      </c>
      <c r="H58" s="13"/>
      <c r="I58" s="320"/>
      <c r="J58" s="13"/>
      <c r="K58" s="13"/>
      <c r="L58" s="13"/>
      <c r="M58" s="13"/>
      <c r="N58" s="13"/>
    </row>
    <row r="59" spans="1:14" x14ac:dyDescent="0.3">
      <c r="A59" s="13"/>
      <c r="B59" s="322" t="s">
        <v>424</v>
      </c>
      <c r="C59" s="98" t="s">
        <v>423</v>
      </c>
      <c r="D59" s="98" t="s">
        <v>423</v>
      </c>
      <c r="E59" s="98" t="s">
        <v>423</v>
      </c>
      <c r="F59" s="98" t="s">
        <v>423</v>
      </c>
      <c r="G59" s="321">
        <v>67500</v>
      </c>
      <c r="H59" s="13"/>
      <c r="I59" s="320"/>
      <c r="J59" s="13"/>
      <c r="K59" s="13"/>
      <c r="L59" s="13"/>
      <c r="M59" s="13"/>
      <c r="N59" s="13"/>
    </row>
    <row r="60" spans="1:14" ht="9" customHeight="1" x14ac:dyDescent="0.3">
      <c r="A60" s="13"/>
      <c r="B60" s="319"/>
      <c r="C60" s="298"/>
      <c r="D60" s="298"/>
      <c r="E60" s="298"/>
      <c r="F60" s="298"/>
      <c r="G60" s="297"/>
      <c r="H60" s="13"/>
      <c r="I60" s="13"/>
      <c r="J60" s="13"/>
      <c r="K60" s="13"/>
      <c r="L60" s="13"/>
      <c r="M60" s="13"/>
      <c r="N60" s="13"/>
    </row>
    <row r="61" spans="1:14" x14ac:dyDescent="0.3">
      <c r="A61" s="13"/>
      <c r="B61" s="311" t="s">
        <v>461</v>
      </c>
      <c r="C61" s="298"/>
      <c r="D61" s="298"/>
      <c r="E61" s="298"/>
      <c r="F61" s="298"/>
      <c r="G61" s="297"/>
      <c r="H61" s="13"/>
      <c r="I61" s="13"/>
      <c r="J61" s="13"/>
      <c r="K61" s="13"/>
      <c r="L61" s="13"/>
      <c r="M61" s="13"/>
      <c r="N61" s="13"/>
    </row>
    <row r="62" spans="1:14" ht="16.5" customHeight="1" x14ac:dyDescent="0.3">
      <c r="A62" s="13"/>
      <c r="B62" s="309" t="s">
        <v>399</v>
      </c>
      <c r="C62" s="315" t="s">
        <v>405</v>
      </c>
      <c r="D62" s="318" t="s">
        <v>418</v>
      </c>
      <c r="E62" s="318"/>
      <c r="F62" s="318" t="s">
        <v>417</v>
      </c>
      <c r="G62" s="318"/>
      <c r="H62" s="315" t="s">
        <v>416</v>
      </c>
      <c r="I62" s="13"/>
      <c r="J62" s="13"/>
      <c r="K62" s="13"/>
      <c r="L62" s="13"/>
      <c r="M62" s="13"/>
      <c r="N62" s="13"/>
    </row>
    <row r="63" spans="1:14" ht="48" customHeight="1" x14ac:dyDescent="0.3">
      <c r="A63" s="13"/>
      <c r="B63" s="305"/>
      <c r="C63" s="314"/>
      <c r="D63" s="304" t="s">
        <v>415</v>
      </c>
      <c r="E63" s="304" t="s">
        <v>460</v>
      </c>
      <c r="F63" s="304" t="s">
        <v>413</v>
      </c>
      <c r="G63" s="304" t="s">
        <v>459</v>
      </c>
      <c r="H63" s="314"/>
      <c r="I63" s="13"/>
      <c r="J63" s="13"/>
      <c r="K63" s="13"/>
      <c r="L63" s="13"/>
      <c r="M63" s="13"/>
      <c r="N63" s="13"/>
    </row>
    <row r="64" spans="1:14" x14ac:dyDescent="0.3">
      <c r="A64" s="13"/>
      <c r="B64" s="303"/>
      <c r="C64" s="302">
        <v>1</v>
      </c>
      <c r="D64" s="302">
        <v>2</v>
      </c>
      <c r="E64" s="302">
        <v>3</v>
      </c>
      <c r="F64" s="302">
        <v>4</v>
      </c>
      <c r="G64" s="302">
        <v>5</v>
      </c>
      <c r="H64" s="302">
        <v>6</v>
      </c>
      <c r="I64" s="13"/>
      <c r="J64" s="13"/>
      <c r="K64" s="13"/>
      <c r="L64" s="13"/>
      <c r="M64" s="13"/>
      <c r="N64" s="13"/>
    </row>
    <row r="65" spans="1:14" x14ac:dyDescent="0.3">
      <c r="A65" s="13"/>
      <c r="B65" s="301" t="s">
        <v>392</v>
      </c>
      <c r="C65" s="300">
        <v>138700</v>
      </c>
      <c r="D65" s="301">
        <v>0</v>
      </c>
      <c r="E65" s="301">
        <v>0</v>
      </c>
      <c r="F65" s="301">
        <v>0</v>
      </c>
      <c r="G65" s="300">
        <v>2800</v>
      </c>
      <c r="H65" s="300">
        <v>135900</v>
      </c>
      <c r="I65" s="13"/>
      <c r="J65" s="13"/>
      <c r="K65" s="13"/>
      <c r="L65" s="13"/>
      <c r="M65" s="13"/>
      <c r="N65" s="13"/>
    </row>
    <row r="66" spans="1:14" x14ac:dyDescent="0.3">
      <c r="A66" s="13"/>
      <c r="B66" s="301" t="s">
        <v>387</v>
      </c>
      <c r="C66" s="300">
        <v>138700</v>
      </c>
      <c r="D66" s="301">
        <v>0</v>
      </c>
      <c r="E66" s="301">
        <v>0</v>
      </c>
      <c r="F66" s="301">
        <v>0</v>
      </c>
      <c r="G66" s="300">
        <v>2800</v>
      </c>
      <c r="H66" s="300">
        <v>135900</v>
      </c>
      <c r="I66" s="13"/>
      <c r="J66" s="13"/>
      <c r="K66" s="13"/>
      <c r="L66" s="13"/>
      <c r="M66" s="13"/>
      <c r="N66" s="13"/>
    </row>
    <row r="67" spans="1:14" ht="9.75" customHeight="1" x14ac:dyDescent="0.3">
      <c r="A67" s="13"/>
      <c r="B67" s="317"/>
      <c r="C67" s="316"/>
      <c r="D67" s="317"/>
      <c r="E67" s="317"/>
      <c r="F67" s="317"/>
      <c r="G67" s="316"/>
      <c r="H67" s="316"/>
      <c r="I67" s="13"/>
      <c r="J67" s="13"/>
      <c r="K67" s="13"/>
      <c r="L67" s="13"/>
      <c r="M67" s="13"/>
      <c r="N67" s="13"/>
    </row>
    <row r="68" spans="1:14" x14ac:dyDescent="0.3">
      <c r="A68" s="13"/>
      <c r="B68" s="311" t="s">
        <v>458</v>
      </c>
      <c r="C68" s="298"/>
      <c r="D68" s="298"/>
      <c r="E68" s="298"/>
      <c r="F68" s="298"/>
      <c r="G68" s="297"/>
      <c r="H68" s="13"/>
      <c r="I68" s="13"/>
      <c r="J68" s="13"/>
      <c r="K68" s="13"/>
      <c r="L68" s="13"/>
      <c r="M68" s="13"/>
      <c r="N68" s="13"/>
    </row>
    <row r="69" spans="1:14" ht="15.75" customHeight="1" x14ac:dyDescent="0.3">
      <c r="A69" s="13"/>
      <c r="B69" s="309" t="s">
        <v>399</v>
      </c>
      <c r="C69" s="308" t="s">
        <v>409</v>
      </c>
      <c r="D69" s="307"/>
      <c r="E69" s="307"/>
      <c r="F69" s="306"/>
      <c r="G69" s="315" t="s">
        <v>457</v>
      </c>
      <c r="H69" s="315" t="s">
        <v>456</v>
      </c>
      <c r="I69" s="13"/>
      <c r="J69" s="13"/>
      <c r="K69" s="13"/>
      <c r="L69" s="13"/>
      <c r="M69" s="13"/>
      <c r="N69" s="13"/>
    </row>
    <row r="70" spans="1:14" ht="30" customHeight="1" x14ac:dyDescent="0.3">
      <c r="A70" s="13"/>
      <c r="B70" s="305"/>
      <c r="C70" s="304" t="s">
        <v>405</v>
      </c>
      <c r="D70" s="304" t="s">
        <v>395</v>
      </c>
      <c r="E70" s="304" t="s">
        <v>404</v>
      </c>
      <c r="F70" s="304" t="s">
        <v>403</v>
      </c>
      <c r="G70" s="314"/>
      <c r="H70" s="314"/>
      <c r="I70" s="13"/>
      <c r="J70" s="13"/>
      <c r="K70" s="13"/>
      <c r="L70" s="13"/>
      <c r="M70" s="13"/>
      <c r="N70" s="13"/>
    </row>
    <row r="71" spans="1:14" x14ac:dyDescent="0.3">
      <c r="A71" s="13"/>
      <c r="B71" s="303"/>
      <c r="C71" s="302">
        <v>1</v>
      </c>
      <c r="D71" s="302">
        <v>2</v>
      </c>
      <c r="E71" s="302">
        <v>3</v>
      </c>
      <c r="F71" s="302">
        <v>4</v>
      </c>
      <c r="G71" s="302">
        <v>5</v>
      </c>
      <c r="H71" s="302">
        <v>6</v>
      </c>
      <c r="I71" s="13"/>
      <c r="J71" s="13"/>
      <c r="K71" s="13"/>
      <c r="L71" s="13"/>
      <c r="M71" s="13"/>
      <c r="N71" s="13"/>
    </row>
    <row r="72" spans="1:14" x14ac:dyDescent="0.3">
      <c r="A72" s="13"/>
      <c r="B72" s="301" t="s">
        <v>392</v>
      </c>
      <c r="C72" s="300">
        <v>77000</v>
      </c>
      <c r="D72" s="300">
        <v>0</v>
      </c>
      <c r="E72" s="301">
        <v>0</v>
      </c>
      <c r="F72" s="300">
        <v>77000</v>
      </c>
      <c r="G72" s="300">
        <v>24200</v>
      </c>
      <c r="H72" s="300">
        <v>13300</v>
      </c>
      <c r="I72" s="13"/>
      <c r="J72" s="13"/>
      <c r="K72" s="13"/>
      <c r="L72" s="13"/>
      <c r="M72" s="13"/>
      <c r="N72" s="13"/>
    </row>
    <row r="73" spans="1:14" x14ac:dyDescent="0.3">
      <c r="A73" s="13"/>
      <c r="B73" s="301" t="s">
        <v>387</v>
      </c>
      <c r="C73" s="300">
        <v>77000</v>
      </c>
      <c r="D73" s="300">
        <v>0</v>
      </c>
      <c r="E73" s="301">
        <v>0</v>
      </c>
      <c r="F73" s="300">
        <v>77000</v>
      </c>
      <c r="G73" s="300">
        <v>24200</v>
      </c>
      <c r="H73" s="300">
        <v>13300</v>
      </c>
      <c r="I73" s="13"/>
      <c r="J73" s="13"/>
      <c r="K73" s="13"/>
      <c r="L73" s="13"/>
      <c r="M73" s="13"/>
      <c r="N73" s="13"/>
    </row>
    <row r="74" spans="1:14" ht="9" customHeight="1" x14ac:dyDescent="0.3">
      <c r="A74" s="13"/>
      <c r="B74" s="313"/>
      <c r="C74" s="312"/>
      <c r="D74" s="313"/>
      <c r="E74" s="313"/>
      <c r="F74" s="313"/>
      <c r="G74" s="312"/>
      <c r="H74" s="312"/>
      <c r="I74" s="13"/>
      <c r="J74" s="13"/>
      <c r="K74" s="13"/>
      <c r="L74" s="13"/>
      <c r="M74" s="13"/>
      <c r="N74" s="13"/>
    </row>
    <row r="75" spans="1:14" x14ac:dyDescent="0.3">
      <c r="A75" s="13"/>
      <c r="B75" s="311" t="s">
        <v>455</v>
      </c>
      <c r="C75" s="46"/>
      <c r="D75" s="46"/>
      <c r="E75" s="46"/>
      <c r="F75" s="46"/>
      <c r="G75" s="310"/>
      <c r="H75" s="157"/>
      <c r="I75" s="13"/>
      <c r="J75" s="13"/>
      <c r="K75" s="13"/>
      <c r="L75" s="13"/>
      <c r="M75" s="13"/>
      <c r="N75" s="13"/>
    </row>
    <row r="76" spans="1:14" x14ac:dyDescent="0.3">
      <c r="A76" s="13"/>
      <c r="B76" s="309" t="s">
        <v>399</v>
      </c>
      <c r="C76" s="308" t="s">
        <v>398</v>
      </c>
      <c r="D76" s="307"/>
      <c r="E76" s="307"/>
      <c r="F76" s="306"/>
      <c r="G76" s="157"/>
      <c r="H76" s="157"/>
      <c r="I76" s="13"/>
      <c r="J76" s="13"/>
      <c r="K76" s="13"/>
      <c r="L76" s="13"/>
      <c r="M76" s="13"/>
      <c r="N76" s="13"/>
    </row>
    <row r="77" spans="1:14" ht="48" customHeight="1" x14ac:dyDescent="0.3">
      <c r="A77" s="13"/>
      <c r="B77" s="305"/>
      <c r="C77" s="304" t="s">
        <v>454</v>
      </c>
      <c r="D77" s="304" t="s">
        <v>395</v>
      </c>
      <c r="E77" s="304" t="s">
        <v>394</v>
      </c>
      <c r="F77" s="304" t="s">
        <v>453</v>
      </c>
      <c r="G77" s="157"/>
      <c r="H77" s="157"/>
      <c r="I77" s="13"/>
      <c r="J77" s="13"/>
      <c r="K77" s="13"/>
      <c r="L77" s="13"/>
      <c r="M77" s="13"/>
      <c r="N77" s="13"/>
    </row>
    <row r="78" spans="1:14" x14ac:dyDescent="0.3">
      <c r="A78" s="13"/>
      <c r="B78" s="303"/>
      <c r="C78" s="302">
        <v>1</v>
      </c>
      <c r="D78" s="302">
        <v>2</v>
      </c>
      <c r="E78" s="302">
        <v>3</v>
      </c>
      <c r="F78" s="302">
        <v>4</v>
      </c>
      <c r="G78" s="157"/>
      <c r="H78" s="157"/>
      <c r="I78" s="13"/>
      <c r="J78" s="13"/>
      <c r="K78" s="13"/>
      <c r="L78" s="13"/>
      <c r="M78" s="13"/>
      <c r="N78" s="13"/>
    </row>
    <row r="79" spans="1:14" x14ac:dyDescent="0.3">
      <c r="A79" s="13"/>
      <c r="B79" s="301" t="s">
        <v>392</v>
      </c>
      <c r="C79" s="300">
        <v>19530</v>
      </c>
      <c r="D79" s="300">
        <v>0</v>
      </c>
      <c r="E79" s="301">
        <v>0</v>
      </c>
      <c r="F79" s="300">
        <v>19530</v>
      </c>
      <c r="G79" s="157"/>
      <c r="H79" s="157"/>
      <c r="I79" s="13"/>
      <c r="J79" s="13"/>
      <c r="K79" s="13"/>
      <c r="L79" s="13"/>
      <c r="M79" s="13"/>
      <c r="N79" s="13"/>
    </row>
    <row r="80" spans="1:14" x14ac:dyDescent="0.3">
      <c r="A80" s="13"/>
      <c r="B80" s="301" t="s">
        <v>387</v>
      </c>
      <c r="C80" s="300">
        <v>19530</v>
      </c>
      <c r="D80" s="300">
        <v>0</v>
      </c>
      <c r="E80" s="301">
        <v>0</v>
      </c>
      <c r="F80" s="300">
        <v>19530</v>
      </c>
      <c r="G80" s="157"/>
      <c r="H80" s="157"/>
      <c r="I80" s="13"/>
      <c r="J80" s="13"/>
      <c r="K80" s="13"/>
      <c r="L80" s="13"/>
      <c r="M80" s="13"/>
      <c r="N80" s="13"/>
    </row>
    <row r="81" spans="1:22" x14ac:dyDescent="0.3">
      <c r="A81" s="13"/>
      <c r="B81" s="299"/>
      <c r="C81" s="298"/>
      <c r="D81" s="298"/>
      <c r="E81" s="298"/>
      <c r="F81" s="298"/>
      <c r="G81" s="297"/>
      <c r="H81" s="13"/>
      <c r="I81" s="13"/>
      <c r="J81" s="13"/>
      <c r="K81" s="13"/>
      <c r="L81" s="13"/>
      <c r="M81" s="13"/>
      <c r="N81" s="13"/>
    </row>
    <row r="82" spans="1:22" x14ac:dyDescent="0.3">
      <c r="A82" s="81" t="s">
        <v>48</v>
      </c>
      <c r="B82" s="47" t="s">
        <v>452</v>
      </c>
      <c r="C82" s="47"/>
      <c r="D82" s="47"/>
      <c r="E82" s="47"/>
      <c r="F82" s="47"/>
      <c r="G82" s="47"/>
      <c r="H82" s="47"/>
      <c r="I82" s="47"/>
      <c r="J82" s="47"/>
      <c r="K82" s="47"/>
      <c r="L82" s="47"/>
      <c r="M82" s="13"/>
      <c r="N82" s="13"/>
    </row>
    <row r="83" spans="1:22" x14ac:dyDescent="0.3">
      <c r="A83" s="81"/>
      <c r="B83" s="63"/>
      <c r="C83" s="63"/>
      <c r="D83" s="63"/>
      <c r="E83" s="63"/>
      <c r="F83" s="63"/>
      <c r="G83" s="63"/>
      <c r="H83" s="63"/>
      <c r="I83" s="63"/>
      <c r="J83" s="63"/>
      <c r="K83" s="63"/>
      <c r="L83" s="63"/>
      <c r="M83" s="13"/>
      <c r="N83" s="13"/>
    </row>
    <row r="84" spans="1:22" x14ac:dyDescent="0.3">
      <c r="A84" s="239" t="s">
        <v>118</v>
      </c>
      <c r="B84" s="42" t="s">
        <v>451</v>
      </c>
      <c r="C84" s="63"/>
      <c r="D84" s="63"/>
      <c r="E84" s="63"/>
      <c r="F84" s="63"/>
      <c r="G84" s="63"/>
      <c r="H84" s="63"/>
      <c r="I84" s="63"/>
      <c r="J84" s="63"/>
      <c r="K84" s="63"/>
      <c r="L84" s="63"/>
      <c r="M84" s="13"/>
      <c r="N84" s="13"/>
    </row>
    <row r="85" spans="1:22" ht="15.75" customHeight="1" x14ac:dyDescent="0.35">
      <c r="A85" s="44"/>
      <c r="B85" s="238" t="s">
        <v>401</v>
      </c>
      <c r="C85" s="44"/>
      <c r="D85" s="43"/>
      <c r="E85" s="43"/>
      <c r="F85" s="43"/>
      <c r="G85" s="43"/>
      <c r="H85" s="42"/>
      <c r="I85" s="42"/>
      <c r="J85" s="41"/>
      <c r="K85" s="42"/>
      <c r="L85" s="41"/>
      <c r="M85" s="13"/>
      <c r="N85" s="13"/>
    </row>
    <row r="86" spans="1:22" ht="15.75" customHeight="1" x14ac:dyDescent="0.3">
      <c r="A86" s="236"/>
      <c r="B86" s="260" t="s">
        <v>450</v>
      </c>
      <c r="C86" s="236"/>
      <c r="D86" s="236"/>
      <c r="E86" s="236"/>
      <c r="F86" s="236"/>
      <c r="G86" s="236"/>
      <c r="H86" s="236"/>
      <c r="I86" s="236"/>
      <c r="J86" s="236"/>
      <c r="K86" s="236"/>
      <c r="L86" s="236"/>
      <c r="M86" s="236"/>
      <c r="N86" s="236"/>
      <c r="O86" s="236"/>
      <c r="P86" s="236"/>
      <c r="Q86" s="236"/>
      <c r="R86" s="236"/>
      <c r="S86" s="236"/>
      <c r="T86" s="236"/>
      <c r="U86" s="236"/>
      <c r="V86" s="236"/>
    </row>
    <row r="87" spans="1:22" ht="15.75" customHeight="1" x14ac:dyDescent="0.3">
      <c r="A87" s="236"/>
      <c r="B87" s="274" t="s">
        <v>449</v>
      </c>
      <c r="C87" s="292" t="s">
        <v>448</v>
      </c>
      <c r="D87" s="292"/>
      <c r="E87" s="257"/>
      <c r="F87" s="296" t="s">
        <v>447</v>
      </c>
      <c r="G87" s="296" t="s">
        <v>446</v>
      </c>
      <c r="H87" s="295" t="s">
        <v>445</v>
      </c>
      <c r="I87" s="294"/>
      <c r="J87" s="293"/>
      <c r="K87" s="236"/>
      <c r="L87" s="236"/>
      <c r="M87" s="236"/>
      <c r="N87" s="236"/>
      <c r="O87" s="236"/>
      <c r="P87" s="236"/>
      <c r="Q87" s="236"/>
      <c r="R87" s="236"/>
      <c r="S87" s="236"/>
      <c r="T87" s="236"/>
      <c r="U87" s="236"/>
      <c r="V87" s="236"/>
    </row>
    <row r="88" spans="1:22" ht="27.75" customHeight="1" x14ac:dyDescent="0.3">
      <c r="A88" s="236"/>
      <c r="B88" s="274"/>
      <c r="C88" s="292"/>
      <c r="D88" s="292"/>
      <c r="E88" s="257"/>
      <c r="F88" s="291"/>
      <c r="G88" s="291"/>
      <c r="H88" s="290"/>
      <c r="I88" s="289"/>
      <c r="J88" s="288"/>
      <c r="K88" s="236"/>
      <c r="L88" s="236"/>
      <c r="M88" s="236"/>
      <c r="N88" s="236"/>
      <c r="O88" s="236"/>
      <c r="P88" s="236"/>
      <c r="Q88" s="236"/>
      <c r="R88" s="236"/>
      <c r="S88" s="236"/>
      <c r="T88" s="236"/>
      <c r="U88" s="236"/>
      <c r="V88" s="236"/>
    </row>
    <row r="89" spans="1:22" ht="27.6" x14ac:dyDescent="0.3">
      <c r="A89" s="236"/>
      <c r="B89" s="274"/>
      <c r="C89" s="285" t="s">
        <v>444</v>
      </c>
      <c r="D89" s="285" t="s">
        <v>443</v>
      </c>
      <c r="E89" s="287" t="s">
        <v>73</v>
      </c>
      <c r="F89" s="286"/>
      <c r="G89" s="286"/>
      <c r="H89" s="285" t="s">
        <v>444</v>
      </c>
      <c r="I89" s="285" t="s">
        <v>443</v>
      </c>
      <c r="J89" s="285" t="s">
        <v>73</v>
      </c>
      <c r="K89" s="236"/>
      <c r="L89" s="236"/>
      <c r="M89" s="236"/>
      <c r="N89" s="236"/>
      <c r="O89" s="236"/>
      <c r="P89" s="236"/>
      <c r="Q89" s="236"/>
      <c r="R89" s="236"/>
      <c r="S89" s="236"/>
      <c r="T89" s="236"/>
      <c r="U89" s="236"/>
      <c r="V89" s="236"/>
    </row>
    <row r="90" spans="1:22" ht="15.75" customHeight="1" x14ac:dyDescent="0.3">
      <c r="A90" s="236"/>
      <c r="B90" s="274"/>
      <c r="C90" s="273">
        <v>1</v>
      </c>
      <c r="D90" s="273">
        <v>2</v>
      </c>
      <c r="E90" s="273">
        <v>3</v>
      </c>
      <c r="F90" s="284">
        <v>11</v>
      </c>
      <c r="G90" s="284">
        <v>24</v>
      </c>
      <c r="H90" s="273">
        <v>26</v>
      </c>
      <c r="I90" s="273">
        <v>27</v>
      </c>
      <c r="J90" s="273">
        <v>28</v>
      </c>
      <c r="K90" s="236"/>
      <c r="L90" s="236"/>
      <c r="M90" s="236"/>
      <c r="N90" s="236"/>
      <c r="O90" s="236"/>
      <c r="P90" s="236"/>
      <c r="Q90" s="236"/>
      <c r="R90" s="236"/>
      <c r="S90" s="236"/>
      <c r="T90" s="236"/>
      <c r="U90" s="236"/>
      <c r="V90" s="236"/>
    </row>
    <row r="91" spans="1:22" ht="15.75" customHeight="1" x14ac:dyDescent="0.3">
      <c r="A91" s="236"/>
      <c r="B91" s="272" t="s">
        <v>434</v>
      </c>
      <c r="C91" s="283" t="s">
        <v>423</v>
      </c>
      <c r="D91" s="283" t="s">
        <v>423</v>
      </c>
      <c r="E91" s="283" t="s">
        <v>423</v>
      </c>
      <c r="F91" s="283"/>
      <c r="G91" s="283"/>
      <c r="H91" s="283" t="s">
        <v>423</v>
      </c>
      <c r="I91" s="283" t="s">
        <v>423</v>
      </c>
      <c r="J91" s="283" t="s">
        <v>423</v>
      </c>
      <c r="K91" s="236"/>
      <c r="L91" s="236"/>
      <c r="M91" s="236"/>
      <c r="N91" s="236"/>
      <c r="O91" s="236"/>
      <c r="P91" s="236"/>
      <c r="Q91" s="236"/>
      <c r="R91" s="236"/>
      <c r="S91" s="236"/>
      <c r="T91" s="236"/>
      <c r="U91" s="236"/>
      <c r="V91" s="236"/>
    </row>
    <row r="92" spans="1:22" ht="15.75" customHeight="1" x14ac:dyDescent="0.3">
      <c r="A92" s="236"/>
      <c r="B92" s="272" t="s">
        <v>433</v>
      </c>
      <c r="C92" s="283"/>
      <c r="D92" s="283"/>
      <c r="E92" s="283"/>
      <c r="F92" s="283"/>
      <c r="G92" s="283"/>
      <c r="H92" s="271"/>
      <c r="I92" s="271"/>
      <c r="J92" s="271"/>
      <c r="K92" s="236"/>
      <c r="L92" s="236"/>
      <c r="M92" s="236"/>
      <c r="N92" s="236"/>
      <c r="O92" s="236"/>
      <c r="P92" s="236"/>
      <c r="Q92" s="236"/>
      <c r="R92" s="236"/>
      <c r="S92" s="236"/>
      <c r="T92" s="236"/>
      <c r="U92" s="236"/>
      <c r="V92" s="236"/>
    </row>
    <row r="93" spans="1:22" ht="15.75" customHeight="1" x14ac:dyDescent="0.3">
      <c r="A93" s="236"/>
      <c r="B93" s="272" t="s">
        <v>432</v>
      </c>
      <c r="C93" s="283"/>
      <c r="D93" s="283"/>
      <c r="E93" s="283"/>
      <c r="F93" s="283"/>
      <c r="G93" s="283"/>
      <c r="H93" s="271"/>
      <c r="I93" s="271"/>
      <c r="J93" s="271"/>
      <c r="K93" s="236"/>
      <c r="L93" s="236"/>
      <c r="M93" s="236"/>
      <c r="N93" s="236"/>
      <c r="O93" s="236"/>
      <c r="P93" s="236"/>
      <c r="Q93" s="236"/>
      <c r="R93" s="236"/>
      <c r="S93" s="236"/>
      <c r="T93" s="236"/>
      <c r="U93" s="236"/>
      <c r="V93" s="236"/>
    </row>
    <row r="94" spans="1:22" ht="15.75" customHeight="1" x14ac:dyDescent="0.3">
      <c r="A94" s="236"/>
      <c r="B94" s="272" t="s">
        <v>431</v>
      </c>
      <c r="C94" s="283"/>
      <c r="D94" s="283"/>
      <c r="E94" s="283"/>
      <c r="F94" s="283"/>
      <c r="G94" s="283"/>
      <c r="H94" s="271"/>
      <c r="I94" s="271"/>
      <c r="J94" s="271"/>
      <c r="K94" s="236"/>
      <c r="L94" s="236"/>
      <c r="M94" s="236"/>
      <c r="N94" s="236"/>
      <c r="O94" s="236"/>
      <c r="P94" s="236"/>
      <c r="Q94" s="236"/>
      <c r="R94" s="236"/>
      <c r="S94" s="236"/>
      <c r="T94" s="236"/>
      <c r="U94" s="236"/>
      <c r="V94" s="236"/>
    </row>
    <row r="95" spans="1:22" ht="15.75" customHeight="1" x14ac:dyDescent="0.3">
      <c r="A95" s="236"/>
      <c r="B95" s="272" t="s">
        <v>430</v>
      </c>
      <c r="C95" s="283"/>
      <c r="D95" s="283"/>
      <c r="E95" s="283"/>
      <c r="F95" s="283"/>
      <c r="G95" s="283"/>
      <c r="H95" s="271"/>
      <c r="I95" s="271"/>
      <c r="J95" s="271"/>
      <c r="K95" s="236"/>
      <c r="L95" s="236"/>
      <c r="M95" s="236"/>
      <c r="N95" s="236"/>
      <c r="O95" s="236"/>
      <c r="P95" s="236"/>
      <c r="Q95" s="236"/>
      <c r="R95" s="236"/>
      <c r="S95" s="236"/>
      <c r="T95" s="236"/>
      <c r="U95" s="236"/>
      <c r="V95" s="236"/>
    </row>
    <row r="96" spans="1:22" ht="15.75" customHeight="1" x14ac:dyDescent="0.3">
      <c r="A96" s="236"/>
      <c r="B96" s="272" t="s">
        <v>429</v>
      </c>
      <c r="C96" s="283"/>
      <c r="D96" s="283"/>
      <c r="E96" s="283"/>
      <c r="F96" s="283"/>
      <c r="G96" s="283"/>
      <c r="H96" s="271"/>
      <c r="I96" s="271"/>
      <c r="J96" s="271"/>
      <c r="K96" s="236"/>
      <c r="L96" s="236"/>
      <c r="M96" s="236"/>
      <c r="N96" s="236"/>
      <c r="O96" s="236"/>
      <c r="P96" s="236"/>
      <c r="Q96" s="236"/>
      <c r="R96" s="236"/>
      <c r="S96" s="236"/>
      <c r="T96" s="236"/>
      <c r="U96" s="236"/>
      <c r="V96" s="236"/>
    </row>
    <row r="97" spans="1:22" ht="15.75" customHeight="1" x14ac:dyDescent="0.3">
      <c r="A97" s="236"/>
      <c r="B97" s="272" t="s">
        <v>428</v>
      </c>
      <c r="C97" s="283"/>
      <c r="D97" s="283"/>
      <c r="E97" s="283"/>
      <c r="F97" s="283"/>
      <c r="G97" s="283"/>
      <c r="H97" s="271"/>
      <c r="I97" s="271"/>
      <c r="J97" s="271"/>
      <c r="K97" s="236"/>
      <c r="L97" s="236"/>
      <c r="M97" s="236"/>
      <c r="N97" s="236"/>
      <c r="O97" s="236"/>
      <c r="P97" s="236"/>
      <c r="Q97" s="236"/>
      <c r="R97" s="236"/>
      <c r="S97" s="236"/>
      <c r="T97" s="236"/>
      <c r="U97" s="236"/>
      <c r="V97" s="236"/>
    </row>
    <row r="98" spans="1:22" ht="15.75" customHeight="1" x14ac:dyDescent="0.3">
      <c r="A98" s="236"/>
      <c r="B98" s="272" t="s">
        <v>427</v>
      </c>
      <c r="C98" s="283"/>
      <c r="D98" s="283"/>
      <c r="E98" s="283"/>
      <c r="F98" s="283"/>
      <c r="G98" s="283"/>
      <c r="H98" s="271"/>
      <c r="I98" s="271"/>
      <c r="J98" s="271"/>
      <c r="K98" s="236"/>
      <c r="L98" s="236"/>
      <c r="M98" s="236"/>
      <c r="N98" s="236"/>
      <c r="O98" s="236"/>
      <c r="P98" s="236"/>
      <c r="Q98" s="236"/>
      <c r="R98" s="236"/>
      <c r="S98" s="236"/>
      <c r="T98" s="236"/>
      <c r="U98" s="236"/>
      <c r="V98" s="236"/>
    </row>
    <row r="99" spans="1:22" ht="15.75" customHeight="1" x14ac:dyDescent="0.3">
      <c r="A99" s="236"/>
      <c r="B99" s="272" t="s">
        <v>426</v>
      </c>
      <c r="C99" s="268"/>
      <c r="D99" s="268"/>
      <c r="E99" s="268"/>
      <c r="F99" s="268"/>
      <c r="G99" s="268"/>
      <c r="H99" s="271"/>
      <c r="I99" s="271"/>
      <c r="J99" s="271"/>
      <c r="K99" s="236"/>
      <c r="L99" s="236"/>
      <c r="M99" s="236"/>
      <c r="N99" s="236"/>
      <c r="O99" s="236"/>
      <c r="P99" s="236"/>
      <c r="Q99" s="236"/>
      <c r="R99" s="236"/>
      <c r="S99" s="236"/>
      <c r="T99" s="236"/>
      <c r="U99" s="236"/>
      <c r="V99" s="236"/>
    </row>
    <row r="100" spans="1:22" ht="15.75" customHeight="1" x14ac:dyDescent="0.3">
      <c r="A100" s="236"/>
      <c r="B100" s="272" t="s">
        <v>425</v>
      </c>
      <c r="C100" s="268"/>
      <c r="D100" s="268"/>
      <c r="E100" s="268"/>
      <c r="F100" s="268"/>
      <c r="G100" s="268"/>
      <c r="H100" s="271"/>
      <c r="I100" s="271"/>
      <c r="J100" s="271"/>
      <c r="K100" s="236"/>
      <c r="L100" s="236"/>
      <c r="M100" s="236"/>
      <c r="N100" s="236"/>
      <c r="O100" s="236"/>
      <c r="P100" s="236"/>
      <c r="Q100" s="236"/>
      <c r="R100" s="236"/>
      <c r="S100" s="236"/>
      <c r="T100" s="236"/>
      <c r="U100" s="236"/>
      <c r="V100" s="236"/>
    </row>
    <row r="101" spans="1:22" ht="15.75" customHeight="1" x14ac:dyDescent="0.3">
      <c r="A101" s="236"/>
      <c r="B101" s="272" t="s">
        <v>424</v>
      </c>
      <c r="C101" s="268"/>
      <c r="D101" s="268"/>
      <c r="E101" s="268"/>
      <c r="F101" s="268"/>
      <c r="G101" s="268"/>
      <c r="H101" s="271"/>
      <c r="I101" s="271"/>
      <c r="J101" s="271"/>
      <c r="K101" s="236"/>
      <c r="L101" s="236"/>
      <c r="M101" s="236"/>
      <c r="N101" s="236"/>
      <c r="O101" s="236"/>
      <c r="P101" s="236"/>
      <c r="Q101" s="236"/>
      <c r="R101" s="236"/>
      <c r="S101" s="236"/>
      <c r="T101" s="236"/>
      <c r="U101" s="236"/>
      <c r="V101" s="236"/>
    </row>
    <row r="102" spans="1:22" ht="15.75" customHeight="1" x14ac:dyDescent="0.3">
      <c r="A102" s="236"/>
      <c r="B102" s="272" t="s">
        <v>422</v>
      </c>
      <c r="C102" s="283" t="s">
        <v>423</v>
      </c>
      <c r="D102" s="283" t="s">
        <v>423</v>
      </c>
      <c r="E102" s="283" t="s">
        <v>423</v>
      </c>
      <c r="F102" s="268"/>
      <c r="G102" s="268"/>
      <c r="H102" s="271"/>
      <c r="I102" s="271"/>
      <c r="J102" s="271"/>
      <c r="K102" s="236"/>
      <c r="L102" s="236"/>
      <c r="M102" s="236"/>
      <c r="N102" s="236"/>
      <c r="O102" s="236"/>
      <c r="P102" s="236"/>
      <c r="Q102" s="236"/>
      <c r="R102" s="236"/>
      <c r="S102" s="236"/>
      <c r="T102" s="236"/>
      <c r="U102" s="236"/>
      <c r="V102" s="236"/>
    </row>
    <row r="103" spans="1:22" ht="15.75" customHeight="1" x14ac:dyDescent="0.3">
      <c r="A103" s="236"/>
      <c r="B103" s="282"/>
      <c r="C103" s="281"/>
      <c r="D103" s="281"/>
      <c r="E103" s="281"/>
      <c r="F103" s="280"/>
      <c r="G103" s="280"/>
      <c r="H103" s="267"/>
      <c r="I103" s="267"/>
      <c r="J103" s="267"/>
      <c r="K103" s="236"/>
      <c r="L103" s="236"/>
      <c r="M103" s="236"/>
      <c r="N103" s="236"/>
      <c r="O103" s="236"/>
      <c r="P103" s="236"/>
      <c r="Q103" s="236"/>
      <c r="R103" s="236"/>
      <c r="S103" s="236"/>
      <c r="T103" s="236"/>
      <c r="U103" s="236"/>
      <c r="V103" s="236"/>
    </row>
    <row r="104" spans="1:22" ht="15.75" customHeight="1" x14ac:dyDescent="0.3">
      <c r="A104" s="236"/>
      <c r="B104" s="236"/>
      <c r="C104" s="236"/>
      <c r="D104" s="236"/>
      <c r="E104" s="236"/>
      <c r="F104" s="236"/>
      <c r="G104" s="236"/>
      <c r="H104" s="236"/>
      <c r="I104" s="236"/>
      <c r="J104" s="236"/>
      <c r="K104" s="236"/>
      <c r="L104" s="236"/>
      <c r="M104" s="236"/>
      <c r="N104" s="236"/>
      <c r="O104" s="236"/>
      <c r="P104" s="236"/>
      <c r="Q104" s="236"/>
      <c r="R104" s="236"/>
      <c r="S104" s="236"/>
      <c r="T104" s="236"/>
      <c r="U104" s="236"/>
      <c r="V104" s="236"/>
    </row>
    <row r="105" spans="1:22" ht="15.75" customHeight="1" x14ac:dyDescent="0.3">
      <c r="A105" s="239" t="s">
        <v>442</v>
      </c>
      <c r="B105" s="42" t="s">
        <v>441</v>
      </c>
      <c r="C105" s="63"/>
      <c r="D105" s="63"/>
      <c r="E105" s="63"/>
      <c r="F105" s="63"/>
      <c r="G105" s="63"/>
      <c r="H105" s="63"/>
      <c r="I105" s="63"/>
      <c r="J105" s="63"/>
      <c r="K105" s="63"/>
      <c r="L105" s="63"/>
      <c r="M105" s="157"/>
      <c r="N105" s="157"/>
      <c r="O105" s="236"/>
      <c r="P105" s="236"/>
      <c r="Q105" s="236"/>
      <c r="R105" s="236"/>
      <c r="S105" s="236"/>
      <c r="T105" s="236"/>
      <c r="U105" s="236"/>
      <c r="V105" s="236"/>
    </row>
    <row r="106" spans="1:22" ht="15.75" customHeight="1" x14ac:dyDescent="0.35">
      <c r="A106" s="44"/>
      <c r="B106" s="238" t="s">
        <v>401</v>
      </c>
      <c r="C106" s="44"/>
      <c r="D106" s="43"/>
      <c r="E106" s="43"/>
      <c r="F106" s="43"/>
      <c r="G106" s="43"/>
      <c r="H106" s="42"/>
      <c r="I106" s="42"/>
      <c r="J106" s="41"/>
      <c r="K106" s="42"/>
      <c r="L106" s="41"/>
      <c r="M106" s="157"/>
      <c r="N106" s="157"/>
      <c r="O106" s="236"/>
      <c r="P106" s="236"/>
      <c r="Q106" s="236"/>
      <c r="R106" s="236"/>
      <c r="S106" s="236"/>
      <c r="T106" s="236"/>
      <c r="U106" s="236"/>
      <c r="V106" s="236"/>
    </row>
    <row r="107" spans="1:22" ht="15.75" customHeight="1" x14ac:dyDescent="0.3">
      <c r="A107" s="236"/>
      <c r="B107" s="260" t="s">
        <v>440</v>
      </c>
      <c r="C107" s="236"/>
      <c r="D107" s="236"/>
      <c r="E107" s="236"/>
      <c r="F107" s="236"/>
      <c r="G107" s="236"/>
      <c r="H107" s="236"/>
      <c r="I107" s="236"/>
      <c r="J107" s="236"/>
      <c r="K107" s="236"/>
      <c r="L107" s="236"/>
      <c r="M107" s="236"/>
      <c r="N107" s="236"/>
      <c r="O107" s="236"/>
      <c r="P107" s="236"/>
      <c r="Q107" s="236"/>
      <c r="R107" s="236"/>
      <c r="S107" s="236"/>
      <c r="T107" s="236"/>
      <c r="U107" s="236"/>
      <c r="V107" s="236"/>
    </row>
    <row r="108" spans="1:22" ht="31.5" customHeight="1" x14ac:dyDescent="0.3">
      <c r="A108" s="236"/>
      <c r="B108" s="274" t="s">
        <v>439</v>
      </c>
      <c r="C108" s="279" t="s">
        <v>438</v>
      </c>
      <c r="D108" s="278"/>
      <c r="E108" s="278"/>
      <c r="F108" s="278"/>
      <c r="G108" s="278"/>
      <c r="H108" s="277"/>
      <c r="I108" s="276" t="s">
        <v>437</v>
      </c>
      <c r="J108" s="275"/>
      <c r="K108" s="236"/>
      <c r="L108" s="236"/>
      <c r="M108" s="236"/>
      <c r="N108" s="236"/>
      <c r="O108" s="236"/>
      <c r="P108" s="236"/>
      <c r="Q108" s="236"/>
      <c r="R108" s="236"/>
      <c r="S108" s="40"/>
      <c r="T108" s="40"/>
      <c r="U108" s="40"/>
      <c r="V108" s="40"/>
    </row>
    <row r="109" spans="1:22" ht="15.75" customHeight="1" x14ac:dyDescent="0.3">
      <c r="A109" s="236"/>
      <c r="B109" s="274"/>
      <c r="C109" s="273">
        <v>2016</v>
      </c>
      <c r="D109" s="273">
        <v>2017</v>
      </c>
      <c r="E109" s="273">
        <v>2018</v>
      </c>
      <c r="F109" s="273">
        <v>2019</v>
      </c>
      <c r="G109" s="273">
        <v>2020</v>
      </c>
      <c r="H109" s="273">
        <v>2021</v>
      </c>
      <c r="I109" s="273" t="s">
        <v>436</v>
      </c>
      <c r="J109" s="273" t="s">
        <v>435</v>
      </c>
      <c r="K109" s="236"/>
      <c r="L109" s="236"/>
      <c r="M109" s="236"/>
      <c r="N109" s="236"/>
      <c r="O109" s="236"/>
      <c r="P109" s="236"/>
      <c r="Q109" s="236"/>
      <c r="R109" s="236"/>
      <c r="S109" s="40"/>
      <c r="T109" s="40"/>
      <c r="U109" s="40"/>
      <c r="V109" s="40"/>
    </row>
    <row r="110" spans="1:22" ht="15.75" customHeight="1" x14ac:dyDescent="0.3">
      <c r="A110" s="236"/>
      <c r="B110" s="274"/>
      <c r="C110" s="273">
        <v>5</v>
      </c>
      <c r="D110" s="273">
        <v>6</v>
      </c>
      <c r="E110" s="273">
        <v>7</v>
      </c>
      <c r="F110" s="273">
        <v>8</v>
      </c>
      <c r="G110" s="273">
        <v>9</v>
      </c>
      <c r="H110" s="273">
        <v>10</v>
      </c>
      <c r="I110" s="273">
        <v>11</v>
      </c>
      <c r="J110" s="273">
        <v>12</v>
      </c>
      <c r="K110" s="236"/>
      <c r="L110" s="236"/>
      <c r="M110" s="236"/>
      <c r="N110" s="236"/>
      <c r="O110" s="236"/>
      <c r="P110" s="236"/>
      <c r="Q110" s="236"/>
      <c r="R110" s="236"/>
      <c r="S110" s="40"/>
      <c r="T110" s="40"/>
      <c r="U110" s="40"/>
      <c r="V110" s="40"/>
    </row>
    <row r="111" spans="1:22" ht="15.75" customHeight="1" x14ac:dyDescent="0.3">
      <c r="A111" s="236"/>
      <c r="B111" s="272" t="s">
        <v>434</v>
      </c>
      <c r="C111" s="271"/>
      <c r="D111" s="271"/>
      <c r="E111" s="271"/>
      <c r="F111" s="271"/>
      <c r="G111" s="271"/>
      <c r="H111" s="271"/>
      <c r="I111" s="271"/>
      <c r="J111" s="271"/>
      <c r="K111" s="236"/>
      <c r="L111" s="236"/>
      <c r="M111" s="236"/>
      <c r="N111" s="236"/>
      <c r="O111" s="236"/>
      <c r="P111" s="236"/>
      <c r="Q111" s="236"/>
      <c r="R111" s="236"/>
      <c r="S111" s="40"/>
      <c r="T111" s="40"/>
      <c r="U111" s="40"/>
      <c r="V111" s="40"/>
    </row>
    <row r="112" spans="1:22" ht="15.75" customHeight="1" x14ac:dyDescent="0.3">
      <c r="A112" s="236"/>
      <c r="B112" s="272" t="s">
        <v>433</v>
      </c>
      <c r="C112" s="271"/>
      <c r="D112" s="271"/>
      <c r="E112" s="271"/>
      <c r="F112" s="271"/>
      <c r="G112" s="271"/>
      <c r="H112" s="271"/>
      <c r="I112" s="271"/>
      <c r="J112" s="271"/>
      <c r="K112" s="236"/>
      <c r="L112" s="236"/>
      <c r="M112" s="236"/>
      <c r="N112" s="236"/>
      <c r="O112" s="236"/>
      <c r="P112" s="236"/>
      <c r="Q112" s="236"/>
      <c r="R112" s="236"/>
      <c r="S112" s="40"/>
      <c r="T112" s="40"/>
      <c r="U112" s="40"/>
      <c r="V112" s="40"/>
    </row>
    <row r="113" spans="1:22" ht="15.75" customHeight="1" x14ac:dyDescent="0.3">
      <c r="A113" s="236"/>
      <c r="B113" s="272" t="s">
        <v>432</v>
      </c>
      <c r="C113" s="271"/>
      <c r="D113" s="271"/>
      <c r="E113" s="271"/>
      <c r="F113" s="271"/>
      <c r="G113" s="271"/>
      <c r="H113" s="271"/>
      <c r="I113" s="271"/>
      <c r="J113" s="271"/>
      <c r="K113" s="236"/>
      <c r="L113" s="236"/>
      <c r="M113" s="236"/>
      <c r="N113" s="236"/>
      <c r="O113" s="236"/>
      <c r="P113" s="236"/>
      <c r="Q113" s="236"/>
      <c r="R113" s="236"/>
      <c r="S113" s="40"/>
      <c r="T113" s="40"/>
      <c r="U113" s="40"/>
      <c r="V113" s="40"/>
    </row>
    <row r="114" spans="1:22" x14ac:dyDescent="0.3">
      <c r="A114" s="236"/>
      <c r="B114" s="272" t="s">
        <v>431</v>
      </c>
      <c r="C114" s="271"/>
      <c r="D114" s="271"/>
      <c r="E114" s="271"/>
      <c r="F114" s="271"/>
      <c r="G114" s="271"/>
      <c r="H114" s="271"/>
      <c r="I114" s="271"/>
      <c r="J114" s="271"/>
      <c r="K114" s="236"/>
      <c r="L114" s="236"/>
      <c r="M114" s="236"/>
      <c r="N114" s="236"/>
      <c r="O114" s="236"/>
      <c r="P114" s="236"/>
      <c r="Q114" s="236"/>
      <c r="R114" s="236"/>
      <c r="S114" s="40"/>
      <c r="T114" s="40"/>
      <c r="U114" s="40"/>
      <c r="V114" s="40"/>
    </row>
    <row r="115" spans="1:22" ht="15.75" customHeight="1" x14ac:dyDescent="0.3">
      <c r="A115" s="236"/>
      <c r="B115" s="272" t="s">
        <v>430</v>
      </c>
      <c r="C115" s="271"/>
      <c r="D115" s="271"/>
      <c r="E115" s="271"/>
      <c r="F115" s="271"/>
      <c r="G115" s="271"/>
      <c r="H115" s="271"/>
      <c r="I115" s="271"/>
      <c r="J115" s="271"/>
      <c r="K115" s="236"/>
      <c r="L115" s="236"/>
      <c r="M115" s="236"/>
      <c r="N115" s="236"/>
      <c r="O115" s="236"/>
      <c r="P115" s="236"/>
      <c r="Q115" s="236"/>
      <c r="R115" s="236"/>
      <c r="S115" s="40"/>
      <c r="T115" s="40"/>
      <c r="U115" s="40"/>
      <c r="V115" s="40"/>
    </row>
    <row r="116" spans="1:22" ht="15.75" customHeight="1" x14ac:dyDescent="0.3">
      <c r="A116" s="236"/>
      <c r="B116" s="272" t="s">
        <v>429</v>
      </c>
      <c r="C116" s="271"/>
      <c r="D116" s="271"/>
      <c r="E116" s="271"/>
      <c r="F116" s="271"/>
      <c r="G116" s="271"/>
      <c r="H116" s="271"/>
      <c r="I116" s="271"/>
      <c r="J116" s="271"/>
      <c r="K116" s="236"/>
      <c r="L116" s="236"/>
      <c r="M116" s="236"/>
      <c r="N116" s="236"/>
      <c r="O116" s="236"/>
      <c r="P116" s="236"/>
      <c r="Q116" s="236"/>
      <c r="R116" s="236"/>
      <c r="S116" s="40"/>
      <c r="T116" s="40"/>
      <c r="U116" s="40"/>
      <c r="V116" s="40"/>
    </row>
    <row r="117" spans="1:22" ht="15.75" customHeight="1" x14ac:dyDescent="0.3">
      <c r="A117" s="236"/>
      <c r="B117" s="272" t="s">
        <v>428</v>
      </c>
      <c r="C117" s="270" t="s">
        <v>423</v>
      </c>
      <c r="D117" s="271"/>
      <c r="E117" s="271"/>
      <c r="F117" s="271"/>
      <c r="G117" s="271"/>
      <c r="H117" s="271"/>
      <c r="I117" s="271"/>
      <c r="J117" s="271"/>
      <c r="K117" s="236"/>
      <c r="L117" s="236"/>
      <c r="M117" s="236"/>
      <c r="N117" s="236"/>
      <c r="O117" s="236"/>
      <c r="P117" s="236"/>
      <c r="Q117" s="236"/>
      <c r="R117" s="236"/>
      <c r="S117" s="40"/>
      <c r="T117" s="40"/>
      <c r="U117" s="40"/>
      <c r="V117" s="40"/>
    </row>
    <row r="118" spans="1:22" ht="15.75" customHeight="1" x14ac:dyDescent="0.3">
      <c r="A118" s="236"/>
      <c r="B118" s="272" t="s">
        <v>427</v>
      </c>
      <c r="C118" s="270" t="s">
        <v>423</v>
      </c>
      <c r="D118" s="270" t="s">
        <v>423</v>
      </c>
      <c r="E118" s="271"/>
      <c r="F118" s="271"/>
      <c r="G118" s="271"/>
      <c r="H118" s="271"/>
      <c r="I118" s="271"/>
      <c r="J118" s="271"/>
      <c r="K118" s="236"/>
      <c r="L118" s="236"/>
      <c r="M118" s="236"/>
      <c r="N118" s="236"/>
      <c r="O118" s="236"/>
      <c r="P118" s="236"/>
      <c r="Q118" s="236"/>
      <c r="R118" s="236"/>
      <c r="S118" s="40"/>
      <c r="T118" s="40"/>
      <c r="U118" s="40"/>
      <c r="V118" s="40"/>
    </row>
    <row r="119" spans="1:22" ht="15.75" customHeight="1" x14ac:dyDescent="0.3">
      <c r="A119" s="236"/>
      <c r="B119" s="272" t="s">
        <v>426</v>
      </c>
      <c r="C119" s="270" t="s">
        <v>423</v>
      </c>
      <c r="D119" s="270" t="s">
        <v>423</v>
      </c>
      <c r="E119" s="270" t="s">
        <v>423</v>
      </c>
      <c r="F119" s="271"/>
      <c r="G119" s="271"/>
      <c r="H119" s="271"/>
      <c r="I119" s="271"/>
      <c r="J119" s="271"/>
      <c r="K119" s="236"/>
      <c r="L119" s="236"/>
      <c r="M119" s="236"/>
      <c r="N119" s="236"/>
      <c r="O119" s="236"/>
      <c r="P119" s="236"/>
      <c r="Q119" s="236"/>
      <c r="R119" s="236"/>
      <c r="S119" s="40"/>
      <c r="T119" s="40"/>
      <c r="U119" s="40"/>
      <c r="V119" s="40"/>
    </row>
    <row r="120" spans="1:22" ht="15.75" customHeight="1" x14ac:dyDescent="0.3">
      <c r="A120" s="236"/>
      <c r="B120" s="272" t="s">
        <v>425</v>
      </c>
      <c r="C120" s="270" t="s">
        <v>423</v>
      </c>
      <c r="D120" s="270" t="s">
        <v>423</v>
      </c>
      <c r="E120" s="270" t="s">
        <v>423</v>
      </c>
      <c r="F120" s="270" t="s">
        <v>423</v>
      </c>
      <c r="G120" s="271"/>
      <c r="H120" s="271"/>
      <c r="I120" s="271"/>
      <c r="J120" s="270" t="s">
        <v>423</v>
      </c>
      <c r="K120" s="236"/>
      <c r="L120" s="236"/>
      <c r="M120" s="236"/>
      <c r="N120" s="236"/>
      <c r="O120" s="236"/>
      <c r="P120" s="236"/>
      <c r="Q120" s="236"/>
      <c r="R120" s="236"/>
      <c r="S120" s="40"/>
      <c r="T120" s="40"/>
      <c r="U120" s="40"/>
      <c r="V120" s="40"/>
    </row>
    <row r="121" spans="1:22" ht="15.75" customHeight="1" x14ac:dyDescent="0.3">
      <c r="A121" s="236"/>
      <c r="B121" s="272" t="s">
        <v>424</v>
      </c>
      <c r="C121" s="270" t="s">
        <v>423</v>
      </c>
      <c r="D121" s="270" t="s">
        <v>423</v>
      </c>
      <c r="E121" s="270" t="s">
        <v>423</v>
      </c>
      <c r="F121" s="270" t="s">
        <v>423</v>
      </c>
      <c r="G121" s="270" t="s">
        <v>423</v>
      </c>
      <c r="H121" s="271"/>
      <c r="I121" s="270" t="s">
        <v>423</v>
      </c>
      <c r="J121" s="270" t="s">
        <v>423</v>
      </c>
      <c r="K121" s="236"/>
      <c r="L121" s="236"/>
      <c r="M121" s="236"/>
      <c r="N121" s="236"/>
      <c r="O121" s="236"/>
      <c r="P121" s="236"/>
      <c r="Q121" s="236"/>
      <c r="R121" s="236"/>
      <c r="S121" s="40"/>
      <c r="T121" s="40"/>
      <c r="U121" s="40"/>
      <c r="V121" s="40"/>
    </row>
    <row r="122" spans="1:22" ht="15.75" customHeight="1" x14ac:dyDescent="0.3">
      <c r="A122" s="236"/>
      <c r="C122" s="267"/>
      <c r="D122" s="267"/>
      <c r="E122" s="267"/>
      <c r="F122" s="267"/>
      <c r="G122" s="267"/>
      <c r="H122" s="269" t="s">
        <v>422</v>
      </c>
      <c r="I122" s="268"/>
      <c r="J122" s="268"/>
      <c r="K122" s="267"/>
      <c r="O122" s="236"/>
      <c r="P122" s="236"/>
      <c r="Q122" s="236"/>
      <c r="R122" s="236"/>
      <c r="S122" s="236"/>
      <c r="T122" s="236"/>
      <c r="U122" s="236"/>
      <c r="V122" s="236"/>
    </row>
    <row r="123" spans="1:22" ht="15.75" customHeight="1" x14ac:dyDescent="0.3">
      <c r="A123" s="236"/>
      <c r="B123" s="236"/>
      <c r="C123" s="236"/>
      <c r="D123" s="236"/>
      <c r="E123" s="236"/>
      <c r="F123" s="236"/>
      <c r="G123" s="236"/>
      <c r="H123" s="236"/>
      <c r="I123" s="236"/>
      <c r="J123" s="236"/>
      <c r="K123" s="236"/>
      <c r="L123" s="236"/>
      <c r="M123" s="236"/>
      <c r="N123" s="236"/>
      <c r="O123" s="236"/>
      <c r="P123" s="236"/>
      <c r="Q123" s="236"/>
      <c r="R123" s="236"/>
      <c r="S123" s="236"/>
      <c r="T123" s="236"/>
      <c r="U123" s="236"/>
      <c r="V123" s="236"/>
    </row>
    <row r="124" spans="1:22" ht="15.75" customHeight="1" x14ac:dyDescent="0.3">
      <c r="A124" s="81" t="s">
        <v>82</v>
      </c>
      <c r="B124" s="47" t="s">
        <v>421</v>
      </c>
      <c r="C124" s="47"/>
      <c r="D124" s="47"/>
      <c r="E124" s="47"/>
      <c r="F124" s="47"/>
      <c r="G124" s="47"/>
      <c r="H124" s="47"/>
      <c r="I124" s="47"/>
      <c r="J124" s="47"/>
      <c r="K124" s="47"/>
      <c r="L124" s="47"/>
      <c r="M124" s="157"/>
      <c r="N124" s="157"/>
      <c r="O124" s="236"/>
      <c r="P124" s="236"/>
      <c r="Q124" s="236"/>
      <c r="R124" s="236"/>
      <c r="S124" s="236"/>
      <c r="T124" s="236"/>
      <c r="U124" s="236"/>
      <c r="V124" s="236"/>
    </row>
    <row r="125" spans="1:22" ht="15.75" customHeight="1" x14ac:dyDescent="0.3">
      <c r="A125" s="81"/>
      <c r="B125" s="63"/>
      <c r="C125" s="63"/>
      <c r="D125" s="63"/>
      <c r="E125" s="63"/>
      <c r="F125" s="63"/>
      <c r="G125" s="63"/>
      <c r="H125" s="63"/>
      <c r="I125" s="63"/>
      <c r="J125" s="63"/>
      <c r="K125" s="63"/>
      <c r="L125" s="63"/>
      <c r="M125" s="157"/>
      <c r="N125" s="157"/>
      <c r="O125" s="236"/>
      <c r="P125" s="236"/>
      <c r="Q125" s="236"/>
      <c r="R125" s="236"/>
      <c r="S125" s="236"/>
      <c r="T125" s="236"/>
      <c r="U125" s="236"/>
      <c r="V125" s="236"/>
    </row>
    <row r="126" spans="1:22" ht="15.75" customHeight="1" x14ac:dyDescent="0.3">
      <c r="A126" s="239" t="s">
        <v>118</v>
      </c>
      <c r="B126" s="42" t="s">
        <v>420</v>
      </c>
      <c r="C126" s="63"/>
      <c r="D126" s="63"/>
      <c r="E126" s="63"/>
      <c r="F126" s="63"/>
      <c r="G126" s="63"/>
      <c r="H126" s="63"/>
      <c r="I126" s="63"/>
      <c r="J126" s="63"/>
      <c r="K126" s="63"/>
      <c r="L126" s="63"/>
      <c r="M126" s="157"/>
      <c r="N126" s="157"/>
      <c r="O126" s="236"/>
      <c r="P126" s="236"/>
      <c r="Q126" s="236"/>
      <c r="R126" s="236"/>
      <c r="S126" s="236"/>
      <c r="T126" s="236"/>
      <c r="U126" s="236"/>
      <c r="V126" s="236"/>
    </row>
    <row r="127" spans="1:22" ht="15.75" customHeight="1" x14ac:dyDescent="0.35">
      <c r="A127" s="44"/>
      <c r="B127" s="238" t="s">
        <v>401</v>
      </c>
      <c r="C127" s="44"/>
      <c r="D127" s="43"/>
      <c r="E127" s="43"/>
      <c r="F127" s="43"/>
      <c r="G127" s="43"/>
      <c r="H127" s="42"/>
      <c r="I127" s="42"/>
      <c r="J127" s="41"/>
      <c r="K127" s="42"/>
      <c r="L127" s="41"/>
      <c r="M127" s="157"/>
      <c r="N127" s="157"/>
      <c r="O127" s="236"/>
      <c r="P127" s="236"/>
      <c r="Q127" s="236"/>
      <c r="R127" s="236"/>
      <c r="S127" s="236"/>
      <c r="T127" s="236"/>
      <c r="U127" s="236"/>
      <c r="V127" s="236"/>
    </row>
    <row r="128" spans="1:22" ht="15.75" customHeight="1" x14ac:dyDescent="0.3">
      <c r="B128" s="260" t="s">
        <v>419</v>
      </c>
      <c r="C128" s="266"/>
      <c r="M128" s="236"/>
      <c r="N128" s="236"/>
      <c r="O128" s="236"/>
      <c r="P128" s="236"/>
      <c r="Q128" s="236"/>
      <c r="R128" s="236"/>
      <c r="S128" s="236"/>
      <c r="T128" s="236"/>
      <c r="U128" s="236"/>
      <c r="V128" s="236"/>
    </row>
    <row r="129" spans="1:22" ht="15.75" customHeight="1" x14ac:dyDescent="0.3">
      <c r="B129" s="259" t="s">
        <v>399</v>
      </c>
      <c r="C129" s="258"/>
      <c r="D129" s="254" t="s">
        <v>405</v>
      </c>
      <c r="E129" s="257" t="s">
        <v>418</v>
      </c>
      <c r="F129" s="255"/>
      <c r="G129" s="257" t="s">
        <v>417</v>
      </c>
      <c r="H129" s="255"/>
      <c r="I129" s="254" t="s">
        <v>416</v>
      </c>
      <c r="M129" s="236"/>
      <c r="N129" s="236"/>
      <c r="O129" s="236"/>
      <c r="P129" s="236"/>
      <c r="Q129" s="236"/>
      <c r="R129" s="236"/>
      <c r="S129" s="236"/>
      <c r="T129" s="236"/>
      <c r="U129" s="236"/>
      <c r="V129" s="236"/>
    </row>
    <row r="130" spans="1:22" ht="31.5" customHeight="1" x14ac:dyDescent="0.3">
      <c r="B130" s="253"/>
      <c r="C130" s="252"/>
      <c r="D130" s="249"/>
      <c r="E130" s="250" t="s">
        <v>415</v>
      </c>
      <c r="F130" s="250" t="s">
        <v>414</v>
      </c>
      <c r="G130" s="250" t="s">
        <v>413</v>
      </c>
      <c r="H130" s="250" t="s">
        <v>412</v>
      </c>
      <c r="I130" s="249"/>
      <c r="M130" s="236"/>
      <c r="N130" s="236"/>
      <c r="O130" s="236"/>
      <c r="P130" s="236"/>
      <c r="Q130" s="236"/>
      <c r="R130" s="236"/>
      <c r="S130" s="236"/>
      <c r="T130" s="236"/>
      <c r="U130" s="236"/>
      <c r="V130" s="236"/>
    </row>
    <row r="131" spans="1:22" ht="15.75" customHeight="1" x14ac:dyDescent="0.3">
      <c r="B131" s="248"/>
      <c r="C131" s="247"/>
      <c r="D131" s="246">
        <v>1</v>
      </c>
      <c r="E131" s="246">
        <v>2</v>
      </c>
      <c r="F131" s="246">
        <v>3</v>
      </c>
      <c r="G131" s="246">
        <v>4</v>
      </c>
      <c r="H131" s="246">
        <v>5</v>
      </c>
      <c r="I131" s="246">
        <v>6</v>
      </c>
      <c r="M131" s="236"/>
      <c r="N131" s="236"/>
      <c r="O131" s="236"/>
      <c r="P131" s="236"/>
      <c r="Q131" s="236"/>
      <c r="R131" s="236"/>
      <c r="S131" s="236"/>
      <c r="T131" s="236"/>
      <c r="U131" s="236"/>
      <c r="V131" s="236"/>
    </row>
    <row r="132" spans="1:22" ht="15.75" customHeight="1" x14ac:dyDescent="0.3">
      <c r="B132" s="245" t="s">
        <v>392</v>
      </c>
      <c r="C132" s="244"/>
      <c r="D132" s="262"/>
      <c r="E132" s="262"/>
      <c r="F132" s="262"/>
      <c r="G132" s="262"/>
      <c r="H132" s="262"/>
      <c r="I132" s="262"/>
      <c r="M132" s="236"/>
      <c r="N132" s="236"/>
      <c r="O132" s="236"/>
      <c r="P132" s="236"/>
      <c r="Q132" s="236"/>
      <c r="R132" s="236"/>
      <c r="S132" s="236"/>
      <c r="T132" s="236"/>
      <c r="U132" s="236"/>
      <c r="V132" s="236"/>
    </row>
    <row r="133" spans="1:22" ht="15.75" customHeight="1" x14ac:dyDescent="0.3">
      <c r="B133" s="245" t="s">
        <v>391</v>
      </c>
      <c r="C133" s="244"/>
      <c r="D133" s="262"/>
      <c r="E133" s="262"/>
      <c r="F133" s="262"/>
      <c r="G133" s="262"/>
      <c r="H133" s="262"/>
      <c r="I133" s="262"/>
      <c r="M133" s="236"/>
      <c r="N133" s="236"/>
      <c r="O133" s="236"/>
      <c r="P133" s="236"/>
      <c r="Q133" s="236"/>
      <c r="R133" s="236"/>
      <c r="S133" s="236"/>
      <c r="T133" s="236"/>
      <c r="U133" s="236"/>
      <c r="V133" s="236"/>
    </row>
    <row r="134" spans="1:22" ht="15.75" customHeight="1" x14ac:dyDescent="0.3">
      <c r="B134" s="245" t="s">
        <v>390</v>
      </c>
      <c r="C134" s="244"/>
      <c r="D134" s="262"/>
      <c r="E134" s="262"/>
      <c r="F134" s="262"/>
      <c r="G134" s="262"/>
      <c r="H134" s="262"/>
      <c r="I134" s="262"/>
      <c r="M134" s="236"/>
      <c r="N134" s="236"/>
      <c r="O134" s="236"/>
      <c r="P134" s="236"/>
      <c r="Q134" s="236"/>
      <c r="R134" s="236"/>
      <c r="S134" s="236"/>
      <c r="T134" s="236"/>
      <c r="U134" s="236"/>
      <c r="V134" s="236"/>
    </row>
    <row r="135" spans="1:22" ht="15.75" customHeight="1" x14ac:dyDescent="0.3">
      <c r="B135" s="245" t="s">
        <v>389</v>
      </c>
      <c r="C135" s="244"/>
      <c r="D135" s="262"/>
      <c r="E135" s="262"/>
      <c r="F135" s="262"/>
      <c r="G135" s="262"/>
      <c r="H135" s="262"/>
      <c r="I135" s="262"/>
      <c r="M135" s="236"/>
      <c r="N135" s="236"/>
      <c r="O135" s="236"/>
      <c r="P135" s="236"/>
      <c r="Q135" s="236"/>
      <c r="R135" s="236"/>
      <c r="S135" s="236"/>
      <c r="T135" s="236"/>
      <c r="U135" s="236"/>
      <c r="V135" s="236"/>
    </row>
    <row r="136" spans="1:22" ht="15.75" customHeight="1" x14ac:dyDescent="0.3">
      <c r="B136" s="245" t="s">
        <v>388</v>
      </c>
      <c r="C136" s="244"/>
      <c r="D136" s="262"/>
      <c r="E136" s="262"/>
      <c r="F136" s="262"/>
      <c r="G136" s="262"/>
      <c r="H136" s="262"/>
      <c r="I136" s="262"/>
      <c r="M136" s="236"/>
      <c r="N136" s="236"/>
      <c r="O136" s="236"/>
      <c r="P136" s="236"/>
      <c r="Q136" s="236"/>
      <c r="R136" s="236"/>
      <c r="S136" s="236"/>
      <c r="T136" s="236"/>
      <c r="U136" s="236"/>
      <c r="V136" s="236"/>
    </row>
    <row r="137" spans="1:22" x14ac:dyDescent="0.3">
      <c r="B137" s="265" t="s">
        <v>387</v>
      </c>
      <c r="C137" s="264"/>
      <c r="D137" s="261"/>
      <c r="E137" s="261"/>
      <c r="F137" s="261"/>
      <c r="G137" s="261"/>
      <c r="H137" s="261"/>
      <c r="I137" s="261"/>
      <c r="M137" s="236"/>
      <c r="N137" s="236"/>
      <c r="O137" s="236"/>
      <c r="P137" s="236"/>
      <c r="Q137" s="236"/>
      <c r="R137" s="236"/>
      <c r="S137" s="236"/>
      <c r="T137" s="236"/>
      <c r="U137" s="236"/>
      <c r="V137" s="236"/>
    </row>
    <row r="138" spans="1:22" x14ac:dyDescent="0.3">
      <c r="M138" s="236"/>
      <c r="N138" s="236"/>
      <c r="O138" s="236"/>
      <c r="P138" s="236"/>
      <c r="Q138" s="236"/>
      <c r="R138" s="236"/>
      <c r="S138" s="236"/>
      <c r="T138" s="236"/>
      <c r="U138" s="236"/>
      <c r="V138" s="236"/>
    </row>
    <row r="139" spans="1:22" x14ac:dyDescent="0.3">
      <c r="A139" s="239" t="s">
        <v>116</v>
      </c>
      <c r="B139" s="42" t="s">
        <v>411</v>
      </c>
      <c r="C139" s="63"/>
      <c r="D139" s="63"/>
      <c r="E139" s="63"/>
      <c r="F139" s="63"/>
      <c r="G139" s="63"/>
      <c r="H139" s="63"/>
      <c r="I139" s="63"/>
      <c r="J139" s="63"/>
      <c r="K139" s="63"/>
      <c r="L139" s="63"/>
      <c r="M139" s="157"/>
      <c r="N139" s="157"/>
      <c r="O139" s="236"/>
      <c r="P139" s="236"/>
      <c r="Q139" s="236"/>
      <c r="R139" s="236"/>
      <c r="S139" s="236"/>
      <c r="T139" s="236"/>
      <c r="U139" s="236"/>
      <c r="V139" s="236"/>
    </row>
    <row r="140" spans="1:22" ht="16.2" x14ac:dyDescent="0.35">
      <c r="A140" s="44"/>
      <c r="B140" s="238" t="s">
        <v>401</v>
      </c>
      <c r="C140" s="44"/>
      <c r="D140" s="43"/>
      <c r="E140" s="43"/>
      <c r="F140" s="43"/>
      <c r="G140" s="43"/>
      <c r="H140" s="42"/>
      <c r="I140" s="42"/>
      <c r="J140" s="41"/>
      <c r="K140" s="42"/>
      <c r="L140" s="41"/>
      <c r="M140" s="157"/>
      <c r="N140" s="157"/>
      <c r="O140" s="236"/>
      <c r="P140" s="236"/>
      <c r="Q140" s="236"/>
      <c r="R140" s="236"/>
      <c r="S140" s="236"/>
      <c r="T140" s="236"/>
      <c r="U140" s="236"/>
      <c r="V140" s="236"/>
    </row>
    <row r="141" spans="1:22" ht="16.2" x14ac:dyDescent="0.3">
      <c r="B141" s="260" t="s">
        <v>410</v>
      </c>
      <c r="C141" s="260"/>
      <c r="D141" s="263"/>
      <c r="E141" s="263"/>
      <c r="M141" s="236"/>
      <c r="N141" s="236"/>
      <c r="O141" s="236"/>
      <c r="P141" s="236"/>
      <c r="Q141" s="236"/>
      <c r="R141" s="236"/>
      <c r="S141" s="236"/>
      <c r="T141" s="236"/>
      <c r="U141" s="236"/>
      <c r="V141" s="236"/>
    </row>
    <row r="142" spans="1:22" ht="15.75" customHeight="1" x14ac:dyDescent="0.3">
      <c r="B142" s="259" t="s">
        <v>399</v>
      </c>
      <c r="C142" s="258"/>
      <c r="D142" s="257" t="s">
        <v>409</v>
      </c>
      <c r="E142" s="256"/>
      <c r="F142" s="256"/>
      <c r="G142" s="255"/>
      <c r="H142" s="254" t="s">
        <v>408</v>
      </c>
      <c r="I142" s="254" t="s">
        <v>407</v>
      </c>
      <c r="J142" s="254" t="s">
        <v>406</v>
      </c>
      <c r="M142" s="236"/>
      <c r="N142" s="236"/>
      <c r="O142" s="236"/>
      <c r="P142" s="236"/>
      <c r="Q142" s="236"/>
      <c r="R142" s="236"/>
      <c r="S142" s="236"/>
      <c r="T142" s="236"/>
      <c r="U142" s="236"/>
      <c r="V142" s="236"/>
    </row>
    <row r="143" spans="1:22" ht="31.5" customHeight="1" x14ac:dyDescent="0.3">
      <c r="B143" s="253"/>
      <c r="C143" s="252"/>
      <c r="D143" s="251" t="s">
        <v>405</v>
      </c>
      <c r="E143" s="250" t="s">
        <v>395</v>
      </c>
      <c r="F143" s="250" t="s">
        <v>404</v>
      </c>
      <c r="G143" s="250" t="s">
        <v>403</v>
      </c>
      <c r="H143" s="249"/>
      <c r="I143" s="249"/>
      <c r="J143" s="249"/>
      <c r="M143" s="236"/>
      <c r="N143" s="236"/>
      <c r="O143" s="236"/>
      <c r="P143" s="236"/>
      <c r="Q143" s="236"/>
      <c r="R143" s="236"/>
      <c r="S143" s="236"/>
      <c r="T143" s="236"/>
      <c r="U143" s="236"/>
      <c r="V143" s="236"/>
    </row>
    <row r="144" spans="1:22" x14ac:dyDescent="0.3">
      <c r="B144" s="248"/>
      <c r="C144" s="247"/>
      <c r="D144" s="246">
        <v>1</v>
      </c>
      <c r="E144" s="246">
        <v>2</v>
      </c>
      <c r="F144" s="246">
        <v>3</v>
      </c>
      <c r="G144" s="246">
        <v>4</v>
      </c>
      <c r="H144" s="246">
        <v>5</v>
      </c>
      <c r="I144" s="246">
        <v>6</v>
      </c>
      <c r="J144" s="246">
        <v>7</v>
      </c>
      <c r="M144" s="236"/>
      <c r="N144" s="236"/>
      <c r="O144" s="236"/>
      <c r="P144" s="236"/>
      <c r="Q144" s="236"/>
      <c r="R144" s="236"/>
      <c r="S144" s="236"/>
      <c r="T144" s="236"/>
      <c r="U144" s="236"/>
      <c r="V144" s="236"/>
    </row>
    <row r="145" spans="1:22" x14ac:dyDescent="0.3">
      <c r="B145" s="245" t="s">
        <v>392</v>
      </c>
      <c r="C145" s="244"/>
      <c r="D145" s="262"/>
      <c r="E145" s="262"/>
      <c r="F145" s="262"/>
      <c r="G145" s="262"/>
      <c r="H145" s="262"/>
      <c r="I145" s="262"/>
      <c r="J145" s="262"/>
      <c r="M145" s="236"/>
      <c r="N145" s="236"/>
      <c r="O145" s="236"/>
      <c r="P145" s="236"/>
      <c r="Q145" s="236"/>
      <c r="R145" s="236"/>
      <c r="S145" s="236"/>
      <c r="T145" s="236"/>
      <c r="U145" s="236"/>
      <c r="V145" s="236"/>
    </row>
    <row r="146" spans="1:22" x14ac:dyDescent="0.3">
      <c r="B146" s="245" t="s">
        <v>391</v>
      </c>
      <c r="C146" s="244"/>
      <c r="D146" s="262"/>
      <c r="E146" s="262"/>
      <c r="F146" s="262"/>
      <c r="G146" s="262"/>
      <c r="H146" s="262"/>
      <c r="I146" s="262"/>
      <c r="J146" s="262"/>
      <c r="M146" s="236"/>
      <c r="N146" s="236"/>
      <c r="O146" s="236"/>
      <c r="P146" s="236"/>
      <c r="Q146" s="236"/>
      <c r="R146" s="236"/>
      <c r="S146" s="236"/>
      <c r="T146" s="236"/>
      <c r="U146" s="236"/>
      <c r="V146" s="236"/>
    </row>
    <row r="147" spans="1:22" x14ac:dyDescent="0.3">
      <c r="B147" s="245" t="s">
        <v>390</v>
      </c>
      <c r="C147" s="244"/>
      <c r="D147" s="262"/>
      <c r="E147" s="262"/>
      <c r="F147" s="262"/>
      <c r="G147" s="262"/>
      <c r="H147" s="262"/>
      <c r="I147" s="262"/>
      <c r="J147" s="262"/>
      <c r="M147" s="236"/>
      <c r="N147" s="236"/>
      <c r="O147" s="236"/>
      <c r="P147" s="236"/>
      <c r="Q147" s="236"/>
      <c r="R147" s="236"/>
      <c r="S147" s="236"/>
      <c r="T147" s="236"/>
      <c r="U147" s="236"/>
      <c r="V147" s="236"/>
    </row>
    <row r="148" spans="1:22" x14ac:dyDescent="0.3">
      <c r="B148" s="245" t="s">
        <v>389</v>
      </c>
      <c r="C148" s="244"/>
      <c r="D148" s="262"/>
      <c r="E148" s="262"/>
      <c r="F148" s="262"/>
      <c r="G148" s="262"/>
      <c r="H148" s="262"/>
      <c r="I148" s="262"/>
      <c r="J148" s="262"/>
      <c r="M148" s="236"/>
      <c r="N148" s="236"/>
      <c r="O148" s="236"/>
      <c r="P148" s="236"/>
      <c r="Q148" s="236"/>
      <c r="R148" s="236"/>
      <c r="S148" s="236"/>
      <c r="T148" s="236"/>
      <c r="U148" s="236"/>
      <c r="V148" s="236"/>
    </row>
    <row r="149" spans="1:22" x14ac:dyDescent="0.3">
      <c r="B149" s="245" t="s">
        <v>388</v>
      </c>
      <c r="C149" s="244"/>
      <c r="D149" s="262"/>
      <c r="E149" s="262"/>
      <c r="F149" s="262"/>
      <c r="G149" s="262"/>
      <c r="H149" s="262"/>
      <c r="I149" s="262"/>
      <c r="J149" s="262"/>
      <c r="M149" s="236"/>
      <c r="N149" s="236"/>
      <c r="O149" s="236"/>
      <c r="P149" s="236"/>
      <c r="Q149" s="236"/>
      <c r="R149" s="236"/>
      <c r="S149" s="236"/>
      <c r="T149" s="236"/>
      <c r="U149" s="236"/>
      <c r="V149" s="236"/>
    </row>
    <row r="150" spans="1:22" x14ac:dyDescent="0.3">
      <c r="B150" s="242" t="s">
        <v>387</v>
      </c>
      <c r="C150" s="241"/>
      <c r="D150" s="261"/>
      <c r="E150" s="261"/>
      <c r="F150" s="261"/>
      <c r="G150" s="261"/>
      <c r="H150" s="261"/>
      <c r="I150" s="261"/>
      <c r="J150" s="261"/>
      <c r="M150" s="236"/>
      <c r="N150" s="236"/>
      <c r="O150" s="236"/>
      <c r="P150" s="236"/>
      <c r="Q150" s="236"/>
      <c r="R150" s="236"/>
      <c r="S150" s="236"/>
      <c r="T150" s="236"/>
      <c r="U150" s="236"/>
      <c r="V150" s="236"/>
    </row>
    <row r="151" spans="1:22" x14ac:dyDescent="0.3">
      <c r="M151" s="236"/>
      <c r="N151" s="236"/>
      <c r="O151" s="236"/>
      <c r="P151" s="236"/>
      <c r="Q151" s="236"/>
      <c r="R151" s="236"/>
      <c r="S151" s="236"/>
      <c r="T151" s="236"/>
      <c r="U151" s="236"/>
      <c r="V151" s="236"/>
    </row>
    <row r="152" spans="1:22" x14ac:dyDescent="0.3">
      <c r="A152" s="239" t="s">
        <v>114</v>
      </c>
      <c r="B152" s="42" t="s">
        <v>402</v>
      </c>
      <c r="C152" s="63"/>
      <c r="D152" s="63"/>
      <c r="E152" s="63"/>
      <c r="F152" s="63"/>
      <c r="G152" s="63"/>
      <c r="H152" s="63"/>
      <c r="I152" s="63"/>
      <c r="J152" s="63"/>
      <c r="K152" s="63"/>
      <c r="L152" s="63"/>
      <c r="M152" s="157"/>
      <c r="N152" s="157"/>
      <c r="O152" s="236"/>
      <c r="P152" s="236"/>
      <c r="Q152" s="236"/>
      <c r="R152" s="236"/>
      <c r="S152" s="236"/>
      <c r="T152" s="236"/>
      <c r="U152" s="236"/>
      <c r="V152" s="236"/>
    </row>
    <row r="153" spans="1:22" ht="16.2" x14ac:dyDescent="0.35">
      <c r="A153" s="44"/>
      <c r="B153" s="238" t="s">
        <v>401</v>
      </c>
      <c r="C153" s="44"/>
      <c r="D153" s="43"/>
      <c r="E153" s="43"/>
      <c r="F153" s="43"/>
      <c r="G153" s="43"/>
      <c r="H153" s="42"/>
      <c r="I153" s="42"/>
      <c r="J153" s="41"/>
      <c r="K153" s="42"/>
      <c r="L153" s="41"/>
      <c r="M153" s="157"/>
      <c r="N153" s="157"/>
      <c r="O153" s="236"/>
      <c r="P153" s="236"/>
      <c r="Q153" s="236"/>
      <c r="R153" s="236"/>
      <c r="S153" s="236"/>
      <c r="T153" s="236"/>
      <c r="U153" s="236"/>
      <c r="V153" s="236"/>
    </row>
    <row r="154" spans="1:22" ht="16.2" x14ac:dyDescent="0.3">
      <c r="B154" s="260" t="s">
        <v>400</v>
      </c>
      <c r="M154" s="236"/>
      <c r="N154" s="236"/>
      <c r="O154" s="236"/>
      <c r="P154" s="236"/>
      <c r="Q154" s="236"/>
      <c r="R154" s="236"/>
      <c r="S154" s="236"/>
      <c r="T154" s="236"/>
      <c r="U154" s="236"/>
      <c r="V154" s="236"/>
    </row>
    <row r="155" spans="1:22" ht="15.75" customHeight="1" x14ac:dyDescent="0.3">
      <c r="B155" s="259" t="s">
        <v>399</v>
      </c>
      <c r="C155" s="258"/>
      <c r="D155" s="257" t="s">
        <v>398</v>
      </c>
      <c r="E155" s="256"/>
      <c r="F155" s="256"/>
      <c r="G155" s="255"/>
      <c r="H155" s="254" t="s">
        <v>397</v>
      </c>
      <c r="I155" s="236"/>
      <c r="J155" s="236"/>
      <c r="K155" s="236"/>
      <c r="L155" s="236"/>
      <c r="M155" s="236"/>
      <c r="N155" s="236"/>
      <c r="O155" s="236"/>
      <c r="P155" s="236"/>
      <c r="Q155" s="236"/>
      <c r="R155" s="40"/>
      <c r="S155" s="40"/>
      <c r="T155" s="40"/>
      <c r="U155" s="40"/>
      <c r="V155" s="40"/>
    </row>
    <row r="156" spans="1:22" ht="42.75" customHeight="1" x14ac:dyDescent="0.3">
      <c r="B156" s="253"/>
      <c r="C156" s="252"/>
      <c r="D156" s="251" t="s">
        <v>396</v>
      </c>
      <c r="E156" s="250" t="s">
        <v>395</v>
      </c>
      <c r="F156" s="250" t="s">
        <v>394</v>
      </c>
      <c r="G156" s="250" t="s">
        <v>393</v>
      </c>
      <c r="H156" s="249"/>
      <c r="I156" s="236"/>
      <c r="J156" s="236"/>
      <c r="K156" s="236"/>
      <c r="L156" s="236"/>
      <c r="M156" s="236"/>
      <c r="N156" s="236"/>
      <c r="O156" s="236"/>
      <c r="P156" s="236"/>
      <c r="Q156" s="236"/>
      <c r="R156" s="40"/>
      <c r="S156" s="40"/>
      <c r="T156" s="40"/>
      <c r="U156" s="40"/>
      <c r="V156" s="40"/>
    </row>
    <row r="157" spans="1:22" x14ac:dyDescent="0.3">
      <c r="B157" s="248"/>
      <c r="C157" s="247"/>
      <c r="D157" s="246">
        <v>1</v>
      </c>
      <c r="E157" s="246">
        <v>2</v>
      </c>
      <c r="F157" s="246">
        <v>3</v>
      </c>
      <c r="G157" s="246">
        <v>4</v>
      </c>
      <c r="H157" s="246">
        <v>9</v>
      </c>
      <c r="I157" s="236"/>
      <c r="J157" s="236"/>
      <c r="K157" s="236"/>
      <c r="L157" s="236"/>
      <c r="M157" s="236"/>
      <c r="N157" s="236"/>
      <c r="O157" s="236"/>
      <c r="P157" s="236"/>
      <c r="Q157" s="236"/>
      <c r="R157" s="40"/>
      <c r="S157" s="40"/>
      <c r="T157" s="40"/>
      <c r="U157" s="40"/>
      <c r="V157" s="40"/>
    </row>
    <row r="158" spans="1:22" x14ac:dyDescent="0.3">
      <c r="B158" s="245" t="s">
        <v>392</v>
      </c>
      <c r="C158" s="244"/>
      <c r="D158" s="243"/>
      <c r="E158" s="243"/>
      <c r="F158" s="243"/>
      <c r="G158" s="243"/>
      <c r="H158" s="243"/>
      <c r="I158" s="236"/>
      <c r="J158" s="236"/>
      <c r="K158" s="236"/>
      <c r="L158" s="236"/>
      <c r="M158" s="236"/>
      <c r="N158" s="236"/>
      <c r="O158" s="236"/>
      <c r="P158" s="236"/>
      <c r="Q158" s="236"/>
      <c r="R158" s="40"/>
      <c r="S158" s="40"/>
      <c r="T158" s="40"/>
      <c r="U158" s="40"/>
      <c r="V158" s="40"/>
    </row>
    <row r="159" spans="1:22" x14ac:dyDescent="0.3">
      <c r="B159" s="245" t="s">
        <v>391</v>
      </c>
      <c r="C159" s="244"/>
      <c r="D159" s="243"/>
      <c r="E159" s="243"/>
      <c r="F159" s="243"/>
      <c r="G159" s="243"/>
      <c r="H159" s="243"/>
      <c r="I159" s="236"/>
      <c r="J159" s="236"/>
      <c r="K159" s="236"/>
      <c r="L159" s="236"/>
      <c r="M159" s="236"/>
      <c r="N159" s="236"/>
      <c r="O159" s="236"/>
      <c r="P159" s="236"/>
      <c r="Q159" s="236"/>
      <c r="R159" s="40"/>
      <c r="S159" s="40"/>
      <c r="T159" s="40"/>
      <c r="U159" s="40"/>
      <c r="V159" s="40"/>
    </row>
    <row r="160" spans="1:22" x14ac:dyDescent="0.3">
      <c r="B160" s="245" t="s">
        <v>390</v>
      </c>
      <c r="C160" s="244"/>
      <c r="D160" s="243"/>
      <c r="E160" s="243"/>
      <c r="F160" s="243"/>
      <c r="G160" s="243"/>
      <c r="H160" s="243"/>
      <c r="I160" s="236"/>
      <c r="J160" s="236"/>
      <c r="K160" s="236"/>
      <c r="L160" s="236"/>
      <c r="M160" s="236"/>
      <c r="N160" s="236"/>
      <c r="O160" s="236"/>
      <c r="P160" s="236"/>
      <c r="Q160" s="236"/>
      <c r="R160" s="40"/>
      <c r="S160" s="40"/>
      <c r="T160" s="40"/>
      <c r="U160" s="40"/>
      <c r="V160" s="40"/>
    </row>
    <row r="161" spans="1:22" x14ac:dyDescent="0.3">
      <c r="B161" s="245" t="s">
        <v>389</v>
      </c>
      <c r="C161" s="244"/>
      <c r="D161" s="243"/>
      <c r="E161" s="243"/>
      <c r="F161" s="243"/>
      <c r="G161" s="243"/>
      <c r="H161" s="243"/>
      <c r="I161" s="236"/>
      <c r="J161" s="236"/>
      <c r="K161" s="236"/>
      <c r="L161" s="236"/>
      <c r="M161" s="236"/>
      <c r="N161" s="236"/>
      <c r="O161" s="236"/>
      <c r="P161" s="236"/>
      <c r="Q161" s="236"/>
      <c r="R161" s="40"/>
      <c r="S161" s="40"/>
      <c r="T161" s="40"/>
      <c r="U161" s="40"/>
      <c r="V161" s="40"/>
    </row>
    <row r="162" spans="1:22" x14ac:dyDescent="0.3">
      <c r="B162" s="245" t="s">
        <v>388</v>
      </c>
      <c r="C162" s="244"/>
      <c r="D162" s="243"/>
      <c r="E162" s="243"/>
      <c r="F162" s="243"/>
      <c r="G162" s="243"/>
      <c r="H162" s="243"/>
      <c r="I162" s="236"/>
      <c r="J162" s="236"/>
      <c r="K162" s="236"/>
      <c r="L162" s="236"/>
      <c r="M162" s="236"/>
      <c r="N162" s="236"/>
      <c r="O162" s="236"/>
      <c r="P162" s="236"/>
      <c r="Q162" s="236"/>
      <c r="R162" s="40"/>
      <c r="S162" s="40"/>
      <c r="T162" s="40"/>
      <c r="U162" s="40"/>
      <c r="V162" s="40"/>
    </row>
    <row r="163" spans="1:22" x14ac:dyDescent="0.3">
      <c r="B163" s="242" t="s">
        <v>387</v>
      </c>
      <c r="C163" s="241"/>
      <c r="D163" s="240"/>
      <c r="E163" s="240"/>
      <c r="F163" s="240"/>
      <c r="G163" s="240"/>
      <c r="H163" s="240"/>
      <c r="I163" s="236"/>
      <c r="J163" s="236"/>
      <c r="K163" s="236"/>
      <c r="L163" s="236"/>
      <c r="M163" s="236"/>
      <c r="N163" s="236"/>
      <c r="O163" s="236"/>
      <c r="P163" s="236"/>
      <c r="Q163" s="236"/>
      <c r="R163" s="40"/>
      <c r="S163" s="40"/>
      <c r="T163" s="40"/>
      <c r="U163" s="40"/>
      <c r="V163" s="40"/>
    </row>
    <row r="164" spans="1:22" x14ac:dyDescent="0.3">
      <c r="I164" s="236"/>
      <c r="J164" s="236"/>
      <c r="K164" s="236"/>
      <c r="L164" s="236"/>
      <c r="M164" s="236"/>
      <c r="N164" s="236"/>
      <c r="O164" s="236"/>
      <c r="P164" s="236"/>
      <c r="Q164" s="236"/>
      <c r="R164" s="236"/>
      <c r="S164" s="40"/>
      <c r="T164" s="40"/>
      <c r="U164" s="40"/>
      <c r="V164" s="40"/>
    </row>
    <row r="165" spans="1:22" x14ac:dyDescent="0.3">
      <c r="I165" s="236"/>
      <c r="J165" s="236"/>
      <c r="K165" s="236"/>
      <c r="L165" s="236"/>
      <c r="M165" s="236"/>
      <c r="N165" s="236"/>
      <c r="O165" s="236"/>
      <c r="P165" s="236"/>
      <c r="Q165" s="236"/>
      <c r="R165" s="236"/>
      <c r="S165" s="40"/>
      <c r="T165" s="40"/>
      <c r="U165" s="40"/>
      <c r="V165" s="40"/>
    </row>
    <row r="166" spans="1:22" ht="15.75" customHeight="1" x14ac:dyDescent="0.3">
      <c r="A166" s="81" t="s">
        <v>72</v>
      </c>
      <c r="B166" s="47" t="s">
        <v>386</v>
      </c>
      <c r="C166" s="47"/>
      <c r="D166" s="47"/>
      <c r="E166" s="47"/>
      <c r="F166" s="47"/>
      <c r="G166" s="47"/>
      <c r="H166" s="47"/>
      <c r="I166" s="47"/>
      <c r="J166" s="47"/>
      <c r="K166" s="47"/>
      <c r="L166" s="47"/>
      <c r="M166" s="157"/>
      <c r="N166" s="157"/>
      <c r="O166" s="236"/>
      <c r="P166" s="236"/>
      <c r="Q166" s="236"/>
      <c r="R166" s="236"/>
      <c r="S166" s="40"/>
      <c r="T166" s="40"/>
      <c r="U166" s="40"/>
      <c r="V166" s="40"/>
    </row>
    <row r="167" spans="1:22" x14ac:dyDescent="0.3">
      <c r="A167" s="81"/>
      <c r="B167" s="63"/>
      <c r="C167" s="63"/>
      <c r="D167" s="63"/>
      <c r="E167" s="63"/>
      <c r="F167" s="63"/>
      <c r="G167" s="63"/>
      <c r="H167" s="63"/>
      <c r="I167" s="63"/>
      <c r="J167" s="63"/>
      <c r="K167" s="63"/>
      <c r="L167" s="63"/>
      <c r="M167" s="157"/>
      <c r="N167" s="157"/>
      <c r="O167" s="236"/>
      <c r="P167" s="236"/>
      <c r="Q167" s="236"/>
      <c r="R167" s="236"/>
      <c r="S167" s="236"/>
      <c r="T167" s="236"/>
      <c r="U167" s="236"/>
      <c r="V167" s="236"/>
    </row>
    <row r="168" spans="1:22" x14ac:dyDescent="0.3">
      <c r="A168" s="239" t="s">
        <v>118</v>
      </c>
      <c r="B168" s="42" t="s">
        <v>385</v>
      </c>
      <c r="C168" s="63"/>
      <c r="D168" s="63"/>
      <c r="E168" s="63"/>
      <c r="F168" s="63"/>
      <c r="G168" s="63"/>
      <c r="H168" s="63"/>
      <c r="I168" s="63"/>
      <c r="J168" s="63"/>
      <c r="K168" s="63"/>
      <c r="L168" s="63"/>
      <c r="M168" s="157"/>
      <c r="N168" s="157"/>
      <c r="O168" s="236"/>
      <c r="P168" s="236"/>
      <c r="Q168" s="236"/>
      <c r="R168" s="236"/>
      <c r="S168" s="236"/>
      <c r="T168" s="236"/>
      <c r="U168" s="236"/>
      <c r="V168" s="236"/>
    </row>
    <row r="169" spans="1:22" ht="16.2" x14ac:dyDescent="0.35">
      <c r="A169" s="44"/>
      <c r="B169" s="238" t="s">
        <v>352</v>
      </c>
      <c r="C169" s="44"/>
      <c r="D169" s="43"/>
      <c r="E169" s="43"/>
      <c r="F169" s="43"/>
      <c r="G169" s="43"/>
      <c r="H169" s="42"/>
      <c r="I169" s="42"/>
      <c r="J169" s="41"/>
      <c r="K169" s="42"/>
      <c r="L169" s="41"/>
      <c r="M169" s="157"/>
      <c r="N169" s="157"/>
      <c r="O169" s="236"/>
      <c r="P169" s="236"/>
      <c r="Q169" s="236"/>
      <c r="R169" s="236"/>
      <c r="S169" s="236"/>
      <c r="T169" s="236"/>
      <c r="U169" s="236"/>
      <c r="V169" s="236"/>
    </row>
    <row r="170" spans="1:22" x14ac:dyDescent="0.3">
      <c r="M170" s="236"/>
      <c r="N170" s="236"/>
      <c r="O170" s="236"/>
      <c r="P170" s="236"/>
      <c r="Q170" s="236"/>
      <c r="R170" s="236"/>
      <c r="S170" s="236"/>
      <c r="T170" s="236"/>
      <c r="U170" s="236"/>
      <c r="V170" s="236"/>
    </row>
    <row r="171" spans="1:22" x14ac:dyDescent="0.3">
      <c r="B171" s="237"/>
      <c r="M171" s="236"/>
      <c r="N171" s="236"/>
      <c r="O171" s="236"/>
      <c r="P171" s="236"/>
      <c r="Q171" s="236"/>
      <c r="R171" s="236"/>
      <c r="S171" s="236"/>
      <c r="T171" s="236"/>
      <c r="U171" s="236"/>
      <c r="V171" s="236"/>
    </row>
    <row r="172" spans="1:22" x14ac:dyDescent="0.3">
      <c r="M172" s="236"/>
      <c r="N172" s="236"/>
      <c r="O172" s="236"/>
      <c r="P172" s="236"/>
      <c r="Q172" s="236"/>
      <c r="R172" s="236"/>
      <c r="S172" s="236"/>
      <c r="T172" s="236"/>
      <c r="U172" s="236"/>
      <c r="V172" s="236"/>
    </row>
    <row r="173" spans="1:22" x14ac:dyDescent="0.3">
      <c r="A173" s="239" t="s">
        <v>116</v>
      </c>
      <c r="B173" s="42" t="s">
        <v>384</v>
      </c>
      <c r="C173" s="63"/>
      <c r="D173" s="63"/>
      <c r="E173" s="63"/>
      <c r="F173" s="63"/>
      <c r="G173" s="63"/>
      <c r="H173" s="63"/>
      <c r="I173" s="63"/>
      <c r="J173" s="63"/>
      <c r="K173" s="63"/>
      <c r="L173" s="63"/>
      <c r="M173" s="157"/>
      <c r="N173" s="157"/>
      <c r="O173" s="236"/>
      <c r="P173" s="236"/>
      <c r="Q173" s="236"/>
      <c r="R173" s="236"/>
      <c r="S173" s="236"/>
      <c r="T173" s="236"/>
      <c r="U173" s="236"/>
      <c r="V173" s="236"/>
    </row>
    <row r="174" spans="1:22" ht="16.2" x14ac:dyDescent="0.35">
      <c r="A174" s="44"/>
      <c r="B174" s="238" t="s">
        <v>352</v>
      </c>
      <c r="C174" s="44"/>
      <c r="D174" s="43"/>
      <c r="E174" s="43"/>
      <c r="F174" s="43"/>
      <c r="G174" s="43"/>
      <c r="H174" s="42"/>
      <c r="I174" s="42"/>
      <c r="J174" s="41"/>
      <c r="K174" s="42"/>
      <c r="L174" s="41"/>
      <c r="M174" s="157"/>
      <c r="N174" s="157"/>
      <c r="O174" s="236"/>
      <c r="P174" s="236"/>
      <c r="Q174" s="236"/>
      <c r="R174" s="236"/>
      <c r="S174" s="236"/>
      <c r="T174" s="236"/>
      <c r="U174" s="236"/>
      <c r="V174" s="236"/>
    </row>
    <row r="175" spans="1:22" x14ac:dyDescent="0.3">
      <c r="M175" s="236"/>
      <c r="N175" s="236"/>
      <c r="O175" s="236"/>
      <c r="P175" s="236"/>
      <c r="Q175" s="236"/>
      <c r="R175" s="236"/>
      <c r="S175" s="236"/>
      <c r="T175" s="236"/>
      <c r="U175" s="236"/>
      <c r="V175" s="236"/>
    </row>
    <row r="176" spans="1:22" x14ac:dyDescent="0.3">
      <c r="B176" s="237"/>
      <c r="O176" s="236"/>
      <c r="P176" s="236"/>
      <c r="Q176" s="236"/>
      <c r="R176" s="236"/>
      <c r="S176" s="236"/>
      <c r="T176" s="236"/>
      <c r="U176" s="236"/>
      <c r="V176" s="236"/>
    </row>
    <row r="177" spans="13:22" x14ac:dyDescent="0.3">
      <c r="O177" s="236"/>
      <c r="P177" s="236"/>
      <c r="Q177" s="236"/>
      <c r="R177" s="236"/>
      <c r="S177" s="236"/>
      <c r="T177" s="236"/>
      <c r="U177" s="236"/>
      <c r="V177" s="236"/>
    </row>
    <row r="178" spans="13:22" x14ac:dyDescent="0.3">
      <c r="O178" s="236"/>
      <c r="P178" s="236"/>
      <c r="Q178" s="236"/>
      <c r="R178" s="236"/>
      <c r="S178" s="236"/>
      <c r="T178" s="236"/>
      <c r="U178" s="236"/>
      <c r="V178" s="236"/>
    </row>
    <row r="179" spans="13:22" x14ac:dyDescent="0.3">
      <c r="O179" s="236"/>
      <c r="P179" s="236"/>
      <c r="Q179" s="236"/>
      <c r="R179" s="236"/>
      <c r="S179" s="236"/>
      <c r="T179" s="236"/>
      <c r="U179" s="236"/>
      <c r="V179" s="236"/>
    </row>
    <row r="180" spans="13:22" x14ac:dyDescent="0.3">
      <c r="O180" s="236"/>
      <c r="P180" s="236"/>
      <c r="Q180" s="236"/>
      <c r="R180" s="236"/>
      <c r="S180" s="236"/>
      <c r="T180" s="236"/>
      <c r="U180" s="236"/>
      <c r="V180" s="236"/>
    </row>
    <row r="181" spans="13:22" x14ac:dyDescent="0.3">
      <c r="O181" s="236"/>
      <c r="P181" s="236"/>
      <c r="Q181" s="236"/>
      <c r="R181" s="236"/>
      <c r="S181" s="236"/>
      <c r="T181" s="236"/>
      <c r="U181" s="236"/>
      <c r="V181" s="236"/>
    </row>
    <row r="182" spans="13:22" x14ac:dyDescent="0.3">
      <c r="O182" s="236"/>
      <c r="P182" s="236"/>
      <c r="Q182" s="236"/>
      <c r="R182" s="236"/>
      <c r="S182" s="236"/>
      <c r="T182" s="236"/>
      <c r="U182" s="236"/>
      <c r="V182" s="236"/>
    </row>
    <row r="183" spans="13:22" x14ac:dyDescent="0.3">
      <c r="O183" s="236"/>
      <c r="P183" s="236"/>
      <c r="Q183" s="236"/>
      <c r="R183" s="236"/>
      <c r="S183" s="236"/>
      <c r="T183" s="236"/>
      <c r="U183" s="236"/>
      <c r="V183" s="236"/>
    </row>
    <row r="184" spans="13:22" x14ac:dyDescent="0.3">
      <c r="O184" s="236"/>
      <c r="P184" s="236"/>
      <c r="Q184" s="236"/>
      <c r="R184" s="236"/>
      <c r="S184" s="236"/>
      <c r="T184" s="236"/>
      <c r="U184" s="236"/>
      <c r="V184" s="236"/>
    </row>
    <row r="185" spans="13:22" x14ac:dyDescent="0.3">
      <c r="O185" s="236"/>
      <c r="P185" s="236"/>
      <c r="Q185" s="236"/>
      <c r="R185" s="236"/>
      <c r="S185" s="236"/>
      <c r="T185" s="236"/>
      <c r="U185" s="236"/>
      <c r="V185" s="236"/>
    </row>
    <row r="186" spans="13:22" x14ac:dyDescent="0.3">
      <c r="M186" s="236"/>
      <c r="N186" s="236"/>
      <c r="O186" s="236"/>
      <c r="P186" s="236"/>
      <c r="Q186" s="236"/>
      <c r="R186" s="236"/>
      <c r="S186" s="236"/>
      <c r="T186" s="236"/>
      <c r="U186" s="236"/>
      <c r="V186" s="236"/>
    </row>
    <row r="187" spans="13:22" x14ac:dyDescent="0.3">
      <c r="M187" s="236"/>
      <c r="N187" s="236"/>
      <c r="O187" s="236"/>
      <c r="P187" s="236"/>
      <c r="Q187" s="236"/>
      <c r="R187" s="236"/>
      <c r="S187" s="236"/>
      <c r="T187" s="236"/>
      <c r="U187" s="236"/>
      <c r="V187" s="236"/>
    </row>
    <row r="188" spans="13:22" x14ac:dyDescent="0.3">
      <c r="M188" s="236"/>
      <c r="N188" s="236"/>
      <c r="O188" s="236"/>
      <c r="P188" s="236"/>
      <c r="Q188" s="236"/>
      <c r="R188" s="236"/>
      <c r="S188" s="236"/>
      <c r="T188" s="236"/>
      <c r="U188" s="236"/>
      <c r="V188" s="236"/>
    </row>
    <row r="189" spans="13:22" x14ac:dyDescent="0.3">
      <c r="M189" s="236"/>
      <c r="N189" s="236"/>
      <c r="O189" s="236"/>
      <c r="P189" s="236"/>
      <c r="Q189" s="236"/>
      <c r="R189" s="236"/>
      <c r="S189" s="236"/>
      <c r="T189" s="236"/>
      <c r="U189" s="236"/>
      <c r="V189" s="236"/>
    </row>
    <row r="190" spans="13:22" x14ac:dyDescent="0.3">
      <c r="M190" s="236"/>
      <c r="N190" s="236"/>
      <c r="O190" s="236"/>
      <c r="P190" s="236"/>
      <c r="Q190" s="236"/>
      <c r="R190" s="236"/>
      <c r="S190" s="236"/>
      <c r="T190" s="236"/>
      <c r="U190" s="236"/>
      <c r="V190" s="236"/>
    </row>
    <row r="191" spans="13:22" x14ac:dyDescent="0.3">
      <c r="M191" s="236"/>
      <c r="N191" s="236"/>
      <c r="O191" s="236"/>
      <c r="P191" s="236"/>
      <c r="Q191" s="236"/>
      <c r="R191" s="236"/>
      <c r="S191" s="236"/>
      <c r="T191" s="236"/>
      <c r="U191" s="236"/>
      <c r="V191" s="236"/>
    </row>
    <row r="192" spans="13:22" x14ac:dyDescent="0.3">
      <c r="M192" s="236"/>
      <c r="N192" s="236"/>
      <c r="O192" s="236"/>
      <c r="P192" s="236"/>
      <c r="Q192" s="236"/>
      <c r="R192" s="236"/>
      <c r="S192" s="236"/>
      <c r="T192" s="236"/>
      <c r="U192" s="236"/>
      <c r="V192" s="236"/>
    </row>
    <row r="193" spans="13:22" x14ac:dyDescent="0.3">
      <c r="M193" s="236"/>
      <c r="N193" s="236"/>
      <c r="O193" s="236"/>
      <c r="P193" s="236"/>
      <c r="Q193" s="236"/>
      <c r="R193" s="236"/>
      <c r="S193" s="236"/>
      <c r="T193" s="236"/>
      <c r="U193" s="236"/>
      <c r="V193" s="236"/>
    </row>
    <row r="194" spans="13:22" x14ac:dyDescent="0.3">
      <c r="M194" s="236"/>
      <c r="N194" s="236"/>
      <c r="O194" s="236"/>
      <c r="P194" s="236"/>
      <c r="Q194" s="236"/>
      <c r="R194" s="236"/>
      <c r="S194" s="236"/>
      <c r="T194" s="236"/>
      <c r="U194" s="236"/>
      <c r="V194" s="236"/>
    </row>
    <row r="195" spans="13:22" x14ac:dyDescent="0.3">
      <c r="M195" s="236"/>
      <c r="N195" s="236"/>
      <c r="O195" s="236"/>
      <c r="P195" s="236"/>
      <c r="Q195" s="236"/>
      <c r="R195" s="236"/>
      <c r="S195" s="236"/>
      <c r="T195" s="236"/>
      <c r="U195" s="236"/>
      <c r="V195" s="236"/>
    </row>
    <row r="196" spans="13:22" x14ac:dyDescent="0.3">
      <c r="M196" s="236"/>
      <c r="N196" s="236"/>
      <c r="O196" s="236"/>
      <c r="P196" s="236"/>
      <c r="Q196" s="236"/>
      <c r="R196" s="236"/>
      <c r="S196" s="236"/>
      <c r="T196" s="236"/>
      <c r="U196" s="236"/>
      <c r="V196" s="236"/>
    </row>
    <row r="197" spans="13:22" x14ac:dyDescent="0.3">
      <c r="M197" s="236"/>
      <c r="N197" s="236"/>
      <c r="O197" s="236"/>
      <c r="P197" s="236"/>
      <c r="Q197" s="236"/>
      <c r="R197" s="236"/>
      <c r="S197" s="236"/>
      <c r="T197" s="236"/>
      <c r="U197" s="236"/>
      <c r="V197" s="236"/>
    </row>
    <row r="198" spans="13:22" x14ac:dyDescent="0.3">
      <c r="M198" s="236"/>
      <c r="N198" s="236"/>
      <c r="O198" s="236"/>
      <c r="P198" s="236"/>
      <c r="Q198" s="236"/>
      <c r="R198" s="236"/>
      <c r="S198" s="236"/>
      <c r="T198" s="236"/>
      <c r="U198" s="236"/>
      <c r="V198" s="236"/>
    </row>
    <row r="199" spans="13:22" x14ac:dyDescent="0.3">
      <c r="M199" s="236"/>
      <c r="N199" s="236"/>
      <c r="O199" s="236"/>
      <c r="P199" s="236"/>
      <c r="Q199" s="236"/>
      <c r="R199" s="236"/>
      <c r="S199" s="236"/>
      <c r="T199" s="236"/>
      <c r="U199" s="236"/>
      <c r="V199" s="236"/>
    </row>
    <row r="200" spans="13:22" x14ac:dyDescent="0.3">
      <c r="M200" s="236"/>
      <c r="N200" s="236"/>
      <c r="O200" s="236"/>
      <c r="P200" s="236"/>
      <c r="Q200" s="236"/>
      <c r="R200" s="236"/>
      <c r="S200" s="236"/>
      <c r="T200" s="236"/>
      <c r="U200" s="236"/>
      <c r="V200" s="236"/>
    </row>
  </sheetData>
  <mergeCells count="74">
    <mergeCell ref="F13:K13"/>
    <mergeCell ref="F14:G14"/>
    <mergeCell ref="H14:I14"/>
    <mergeCell ref="J14:K14"/>
    <mergeCell ref="K23:L24"/>
    <mergeCell ref="C24:D24"/>
    <mergeCell ref="E24:F24"/>
    <mergeCell ref="G24:H24"/>
    <mergeCell ref="I24:J24"/>
    <mergeCell ref="A4:L4"/>
    <mergeCell ref="A6:L6"/>
    <mergeCell ref="A8:L8"/>
    <mergeCell ref="B13:B16"/>
    <mergeCell ref="C13:E14"/>
    <mergeCell ref="B62:B64"/>
    <mergeCell ref="C62:C63"/>
    <mergeCell ref="D62:E62"/>
    <mergeCell ref="F62:G62"/>
    <mergeCell ref="H62:H63"/>
    <mergeCell ref="B23:B26"/>
    <mergeCell ref="C23:F23"/>
    <mergeCell ref="G23:J23"/>
    <mergeCell ref="B69:B71"/>
    <mergeCell ref="C69:F69"/>
    <mergeCell ref="G69:G70"/>
    <mergeCell ref="H69:H70"/>
    <mergeCell ref="B33:B36"/>
    <mergeCell ref="C33:E34"/>
    <mergeCell ref="B44:B46"/>
    <mergeCell ref="C44:G44"/>
    <mergeCell ref="B53:B55"/>
    <mergeCell ref="C53:G53"/>
    <mergeCell ref="B76:B78"/>
    <mergeCell ref="C76:F76"/>
    <mergeCell ref="B82:L82"/>
    <mergeCell ref="B87:B90"/>
    <mergeCell ref="C87:E88"/>
    <mergeCell ref="F87:F89"/>
    <mergeCell ref="G87:G89"/>
    <mergeCell ref="H87:J88"/>
    <mergeCell ref="B108:B110"/>
    <mergeCell ref="C108:H108"/>
    <mergeCell ref="I108:J108"/>
    <mergeCell ref="B124:L124"/>
    <mergeCell ref="B129:C131"/>
    <mergeCell ref="D129:D130"/>
    <mergeCell ref="E129:F129"/>
    <mergeCell ref="G129:H129"/>
    <mergeCell ref="I129:I130"/>
    <mergeCell ref="B132:C132"/>
    <mergeCell ref="B133:C133"/>
    <mergeCell ref="B134:C134"/>
    <mergeCell ref="B135:C135"/>
    <mergeCell ref="B136:C136"/>
    <mergeCell ref="B137:C137"/>
    <mergeCell ref="B162:C162"/>
    <mergeCell ref="D155:G155"/>
    <mergeCell ref="D142:G142"/>
    <mergeCell ref="H142:H143"/>
    <mergeCell ref="I142:I143"/>
    <mergeCell ref="J142:J143"/>
    <mergeCell ref="B146:C146"/>
    <mergeCell ref="B145:C145"/>
    <mergeCell ref="B142:C144"/>
    <mergeCell ref="B147:C147"/>
    <mergeCell ref="B148:C148"/>
    <mergeCell ref="B149:C149"/>
    <mergeCell ref="B155:C157"/>
    <mergeCell ref="B166:L166"/>
    <mergeCell ref="H155:H156"/>
    <mergeCell ref="B158:C158"/>
    <mergeCell ref="B159:C159"/>
    <mergeCell ref="B160:C160"/>
    <mergeCell ref="B161:C161"/>
  </mergeCells>
  <hyperlinks>
    <hyperlink ref="C2" r:id="rId1" xr:uid="{A05CA945-0FAD-4E3F-A9FA-7C7604FE60C2}"/>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72F69-E895-4D72-8212-42CD0476CC68}">
  <sheetPr>
    <tabColor theme="0" tint="-0.14999847407452621"/>
  </sheetPr>
  <dimension ref="A1:M46"/>
  <sheetViews>
    <sheetView zoomScaleNormal="100" workbookViewId="0"/>
  </sheetViews>
  <sheetFormatPr defaultColWidth="8.77734375" defaultRowHeight="13.8" x14ac:dyDescent="0.25"/>
  <cols>
    <col min="1" max="8" width="8.77734375" style="236"/>
    <col min="9" max="13" width="12.77734375" style="236" customWidth="1"/>
    <col min="14" max="16384" width="8.77734375" style="236"/>
  </cols>
  <sheetData>
    <row r="1" spans="1:13" ht="18" x14ac:dyDescent="0.35">
      <c r="A1" s="85" t="s">
        <v>70</v>
      </c>
      <c r="B1" s="84"/>
      <c r="C1" s="44" t="s">
        <v>69</v>
      </c>
      <c r="D1" s="84"/>
      <c r="E1" s="84"/>
      <c r="F1" s="84"/>
      <c r="G1" s="84"/>
      <c r="H1" s="84"/>
      <c r="I1" s="84"/>
      <c r="J1" s="84"/>
      <c r="K1" s="84"/>
      <c r="L1" s="41"/>
      <c r="M1" s="157"/>
    </row>
    <row r="2" spans="1:13" ht="16.2" x14ac:dyDescent="0.35">
      <c r="A2" s="44"/>
      <c r="B2" s="44"/>
      <c r="C2" s="65" t="s">
        <v>507</v>
      </c>
      <c r="D2" s="65"/>
      <c r="E2" s="83"/>
      <c r="F2" s="83"/>
      <c r="G2" s="83"/>
      <c r="H2" s="83"/>
      <c r="I2" s="83"/>
      <c r="J2" s="82"/>
      <c r="K2" s="88"/>
      <c r="L2" s="235"/>
      <c r="M2" s="348"/>
    </row>
    <row r="3" spans="1:13" ht="16.2" x14ac:dyDescent="0.35">
      <c r="A3" s="44"/>
      <c r="B3" s="44"/>
      <c r="C3" s="44"/>
      <c r="D3" s="62"/>
      <c r="E3" s="62"/>
      <c r="F3" s="62"/>
      <c r="G3" s="62"/>
      <c r="H3" s="62"/>
      <c r="I3" s="69"/>
      <c r="J3" s="42"/>
      <c r="K3" s="42"/>
      <c r="L3" s="41"/>
      <c r="M3" s="157"/>
    </row>
    <row r="4" spans="1:13" ht="15.6" x14ac:dyDescent="0.3">
      <c r="A4" s="47" t="s">
        <v>506</v>
      </c>
      <c r="B4" s="47"/>
      <c r="C4" s="47"/>
      <c r="D4" s="47"/>
      <c r="E4" s="47"/>
      <c r="F4" s="47"/>
      <c r="G4" s="47"/>
      <c r="H4" s="47"/>
      <c r="I4" s="47"/>
      <c r="J4" s="47"/>
      <c r="K4" s="47"/>
      <c r="L4" s="47"/>
      <c r="M4" s="47"/>
    </row>
    <row r="5" spans="1:13" ht="16.2" x14ac:dyDescent="0.35">
      <c r="A5" s="42"/>
      <c r="B5" s="44"/>
      <c r="C5" s="44"/>
      <c r="D5" s="62"/>
      <c r="E5" s="62"/>
      <c r="F5" s="62"/>
      <c r="G5" s="62"/>
      <c r="H5" s="62"/>
      <c r="I5" s="69"/>
      <c r="J5" s="42"/>
      <c r="K5" s="42"/>
      <c r="L5" s="41"/>
      <c r="M5" s="157"/>
    </row>
    <row r="6" spans="1:13" ht="31.2" customHeight="1" x14ac:dyDescent="0.25">
      <c r="A6" s="81" t="s">
        <v>48</v>
      </c>
      <c r="B6" s="181" t="s">
        <v>505</v>
      </c>
      <c r="C6" s="181"/>
      <c r="D6" s="181"/>
      <c r="E6" s="181"/>
      <c r="F6" s="181"/>
      <c r="G6" s="181"/>
      <c r="H6" s="181"/>
      <c r="I6" s="181"/>
      <c r="J6" s="181"/>
      <c r="K6" s="181"/>
      <c r="L6" s="181"/>
      <c r="M6" s="157"/>
    </row>
    <row r="7" spans="1:13" ht="16.2" x14ac:dyDescent="0.35">
      <c r="A7" s="81"/>
      <c r="B7" s="65" t="s">
        <v>186</v>
      </c>
      <c r="C7" s="88"/>
      <c r="D7" s="88"/>
      <c r="E7" s="88"/>
      <c r="F7" s="234"/>
      <c r="G7" s="234"/>
      <c r="H7" s="234"/>
      <c r="I7" s="234"/>
      <c r="J7" s="234"/>
      <c r="K7" s="234"/>
      <c r="L7" s="233"/>
      <c r="M7" s="348"/>
    </row>
    <row r="8" spans="1:13" ht="16.2" x14ac:dyDescent="0.35">
      <c r="A8" s="42"/>
      <c r="B8" s="44"/>
      <c r="C8" s="44"/>
      <c r="D8" s="62"/>
      <c r="E8" s="62"/>
      <c r="F8" s="62"/>
      <c r="G8" s="62"/>
      <c r="H8" s="62"/>
      <c r="I8" s="69"/>
      <c r="J8" s="42"/>
      <c r="K8" s="42"/>
      <c r="L8" s="41"/>
      <c r="M8" s="157"/>
    </row>
    <row r="9" spans="1:13" ht="15.6" x14ac:dyDescent="0.25">
      <c r="A9" s="81" t="s">
        <v>82</v>
      </c>
      <c r="B9" s="181" t="s">
        <v>504</v>
      </c>
      <c r="C9" s="181"/>
      <c r="D9" s="181"/>
      <c r="E9" s="181"/>
      <c r="F9" s="181"/>
      <c r="G9" s="181"/>
      <c r="H9" s="181"/>
      <c r="I9" s="181"/>
      <c r="J9" s="181"/>
      <c r="K9" s="181"/>
      <c r="L9" s="181"/>
      <c r="M9" s="157"/>
    </row>
    <row r="10" spans="1:13" ht="16.2" x14ac:dyDescent="0.35">
      <c r="A10" s="81"/>
      <c r="B10" s="65" t="s">
        <v>186</v>
      </c>
      <c r="C10" s="88"/>
      <c r="D10" s="88"/>
      <c r="E10" s="88"/>
      <c r="F10" s="234"/>
      <c r="G10" s="234"/>
      <c r="H10" s="234"/>
      <c r="I10" s="234"/>
      <c r="J10" s="234"/>
      <c r="K10" s="234"/>
      <c r="L10" s="233"/>
      <c r="M10" s="348"/>
    </row>
    <row r="11" spans="1:13" ht="16.2" x14ac:dyDescent="0.35">
      <c r="A11" s="42"/>
      <c r="B11" s="44"/>
      <c r="C11" s="44"/>
      <c r="D11" s="62"/>
      <c r="E11" s="62"/>
      <c r="F11" s="62"/>
      <c r="G11" s="62"/>
      <c r="H11" s="62"/>
      <c r="I11" s="69"/>
      <c r="J11" s="42"/>
      <c r="K11" s="42"/>
      <c r="L11" s="41"/>
      <c r="M11" s="157"/>
    </row>
    <row r="12" spans="1:13" ht="16.2" x14ac:dyDescent="0.35">
      <c r="A12" s="42" t="s">
        <v>503</v>
      </c>
      <c r="B12" s="44"/>
      <c r="C12" s="44"/>
      <c r="D12" s="62"/>
      <c r="E12" s="62"/>
      <c r="F12" s="62"/>
      <c r="G12" s="62"/>
      <c r="H12" s="62"/>
      <c r="I12" s="69"/>
      <c r="J12" s="42"/>
      <c r="K12" s="42"/>
      <c r="L12" s="41"/>
      <c r="M12" s="157"/>
    </row>
    <row r="13" spans="1:13" ht="16.2" x14ac:dyDescent="0.35">
      <c r="A13" s="42"/>
      <c r="B13" s="44"/>
      <c r="C13" s="44"/>
      <c r="D13" s="62"/>
      <c r="E13" s="62"/>
      <c r="F13" s="62"/>
      <c r="G13" s="62"/>
      <c r="H13" s="62"/>
      <c r="I13" s="69"/>
      <c r="J13" s="42"/>
      <c r="K13" s="42"/>
      <c r="L13" s="41"/>
      <c r="M13" s="157"/>
    </row>
    <row r="14" spans="1:13" ht="15.6" x14ac:dyDescent="0.25">
      <c r="A14" s="81" t="s">
        <v>72</v>
      </c>
      <c r="B14" s="181" t="s">
        <v>502</v>
      </c>
      <c r="C14" s="181"/>
      <c r="D14" s="181"/>
      <c r="E14" s="181"/>
      <c r="F14" s="181"/>
      <c r="G14" s="181"/>
      <c r="H14" s="181"/>
      <c r="I14" s="181"/>
      <c r="J14" s="181"/>
      <c r="K14" s="181"/>
      <c r="L14" s="181"/>
      <c r="M14" s="157"/>
    </row>
    <row r="15" spans="1:13" ht="15.6" x14ac:dyDescent="0.25">
      <c r="A15" s="81"/>
      <c r="B15" s="196" t="s">
        <v>118</v>
      </c>
      <c r="C15" s="196" t="s">
        <v>501</v>
      </c>
      <c r="D15" s="162"/>
      <c r="E15" s="162"/>
      <c r="F15" s="162"/>
      <c r="G15" s="162"/>
      <c r="H15" s="162"/>
      <c r="I15" s="162"/>
      <c r="J15" s="162"/>
      <c r="K15" s="162"/>
      <c r="L15" s="162"/>
      <c r="M15" s="157"/>
    </row>
    <row r="16" spans="1:13" ht="15.6" x14ac:dyDescent="0.25">
      <c r="A16" s="81"/>
      <c r="B16" s="196" t="s">
        <v>116</v>
      </c>
      <c r="C16" s="196" t="s">
        <v>500</v>
      </c>
      <c r="D16" s="162"/>
      <c r="E16" s="162"/>
      <c r="F16" s="162"/>
      <c r="G16" s="162"/>
      <c r="H16" s="162"/>
      <c r="I16" s="162"/>
      <c r="J16" s="162"/>
      <c r="K16" s="162"/>
      <c r="L16" s="162"/>
      <c r="M16" s="157"/>
    </row>
    <row r="17" spans="1:13" ht="15.6" x14ac:dyDescent="0.25">
      <c r="A17" s="81"/>
      <c r="B17" s="196" t="s">
        <v>114</v>
      </c>
      <c r="C17" s="196" t="s">
        <v>499</v>
      </c>
      <c r="D17" s="162"/>
      <c r="E17" s="162"/>
      <c r="F17" s="162"/>
      <c r="G17" s="162"/>
      <c r="H17" s="162"/>
      <c r="I17" s="162"/>
      <c r="J17" s="162"/>
      <c r="K17" s="162"/>
      <c r="L17" s="162"/>
      <c r="M17" s="157"/>
    </row>
    <row r="18" spans="1:13" ht="15.6" x14ac:dyDescent="0.25">
      <c r="A18" s="81"/>
      <c r="B18" s="196" t="s">
        <v>317</v>
      </c>
      <c r="C18" s="196" t="s">
        <v>498</v>
      </c>
      <c r="D18" s="162"/>
      <c r="E18" s="162"/>
      <c r="F18" s="162"/>
      <c r="G18" s="162"/>
      <c r="H18" s="162"/>
      <c r="I18" s="162"/>
      <c r="J18" s="162"/>
      <c r="K18" s="162"/>
      <c r="L18" s="162"/>
      <c r="M18" s="157"/>
    </row>
    <row r="19" spans="1:13" ht="15.6" x14ac:dyDescent="0.25">
      <c r="A19" s="81"/>
      <c r="B19" s="196" t="s">
        <v>315</v>
      </c>
      <c r="C19" s="196" t="s">
        <v>497</v>
      </c>
      <c r="D19" s="162"/>
      <c r="E19" s="162"/>
      <c r="F19" s="162"/>
      <c r="G19" s="162"/>
      <c r="H19" s="162"/>
      <c r="I19" s="162"/>
      <c r="J19" s="162"/>
      <c r="K19" s="162"/>
      <c r="L19" s="162"/>
      <c r="M19" s="157"/>
    </row>
    <row r="20" spans="1:13" ht="15.6" x14ac:dyDescent="0.25">
      <c r="A20" s="81"/>
      <c r="B20" s="196" t="s">
        <v>313</v>
      </c>
      <c r="C20" s="196" t="s">
        <v>496</v>
      </c>
      <c r="D20" s="162"/>
      <c r="E20" s="162"/>
      <c r="F20" s="162"/>
      <c r="G20" s="162"/>
      <c r="H20" s="162"/>
      <c r="I20" s="162"/>
      <c r="J20" s="162"/>
      <c r="K20" s="162"/>
      <c r="L20" s="162"/>
      <c r="M20" s="157"/>
    </row>
    <row r="21" spans="1:13" ht="15.6" x14ac:dyDescent="0.25">
      <c r="A21" s="81"/>
      <c r="B21" s="196" t="s">
        <v>495</v>
      </c>
      <c r="C21" s="196" t="s">
        <v>494</v>
      </c>
      <c r="D21" s="162"/>
      <c r="E21" s="162"/>
      <c r="F21" s="162"/>
      <c r="G21" s="162"/>
      <c r="H21" s="162"/>
      <c r="I21" s="162"/>
      <c r="J21" s="162"/>
      <c r="K21" s="162"/>
      <c r="L21" s="162"/>
      <c r="M21" s="157"/>
    </row>
    <row r="22" spans="1:13" ht="15.6" x14ac:dyDescent="0.25">
      <c r="A22" s="81"/>
      <c r="B22" s="196" t="s">
        <v>493</v>
      </c>
      <c r="C22" s="196" t="s">
        <v>492</v>
      </c>
      <c r="D22" s="162"/>
      <c r="E22" s="162"/>
      <c r="F22" s="162"/>
      <c r="G22" s="162"/>
      <c r="H22" s="162"/>
      <c r="I22" s="162"/>
      <c r="J22" s="162"/>
      <c r="K22" s="162"/>
      <c r="L22" s="162"/>
      <c r="M22" s="157"/>
    </row>
    <row r="23" spans="1:13" ht="16.2" x14ac:dyDescent="0.35">
      <c r="A23" s="81"/>
      <c r="B23" s="65" t="s">
        <v>186</v>
      </c>
      <c r="C23" s="88"/>
      <c r="D23" s="88"/>
      <c r="E23" s="88"/>
      <c r="F23" s="234"/>
      <c r="G23" s="234"/>
      <c r="H23" s="234"/>
      <c r="I23" s="234"/>
      <c r="J23" s="234"/>
      <c r="K23" s="234"/>
      <c r="L23" s="233"/>
      <c r="M23" s="348"/>
    </row>
    <row r="24" spans="1:13" ht="15.6" x14ac:dyDescent="0.25">
      <c r="A24" s="81"/>
      <c r="B24" s="162"/>
      <c r="C24" s="162"/>
      <c r="D24" s="162"/>
      <c r="E24" s="162"/>
      <c r="F24" s="162"/>
      <c r="G24" s="162"/>
      <c r="H24" s="162"/>
      <c r="I24" s="162"/>
      <c r="J24" s="162"/>
      <c r="K24" s="162"/>
      <c r="L24" s="162"/>
      <c r="M24" s="157"/>
    </row>
    <row r="25" spans="1:13" ht="15.6" x14ac:dyDescent="0.25">
      <c r="A25" s="81" t="s">
        <v>491</v>
      </c>
      <c r="B25" s="162"/>
      <c r="C25" s="162"/>
      <c r="D25" s="162"/>
      <c r="E25" s="162"/>
      <c r="F25" s="162"/>
      <c r="G25" s="162"/>
      <c r="H25" s="162"/>
      <c r="I25" s="162"/>
      <c r="J25" s="162"/>
      <c r="K25" s="162"/>
      <c r="L25" s="162"/>
      <c r="M25" s="157"/>
    </row>
    <row r="26" spans="1:13" ht="15.6" x14ac:dyDescent="0.3">
      <c r="A26" s="45" t="s">
        <v>486</v>
      </c>
      <c r="B26" s="346" t="s">
        <v>490</v>
      </c>
      <c r="C26" s="162"/>
      <c r="D26" s="162"/>
      <c r="E26" s="162"/>
      <c r="F26" s="162"/>
      <c r="G26" s="162"/>
      <c r="H26" s="162"/>
      <c r="I26" s="162"/>
      <c r="J26" s="162"/>
      <c r="K26" s="162"/>
      <c r="L26" s="345" t="s">
        <v>489</v>
      </c>
      <c r="M26" s="344">
        <v>1000</v>
      </c>
    </row>
    <row r="27" spans="1:13" ht="15.6" x14ac:dyDescent="0.3">
      <c r="A27" s="45" t="s">
        <v>486</v>
      </c>
      <c r="B27" s="346" t="s">
        <v>488</v>
      </c>
      <c r="C27" s="162"/>
      <c r="D27" s="162"/>
      <c r="E27" s="162"/>
      <c r="F27" s="162"/>
      <c r="G27" s="162"/>
      <c r="H27" s="162"/>
      <c r="I27" s="162"/>
      <c r="J27" s="162"/>
      <c r="K27" s="162"/>
      <c r="L27" s="347" t="s">
        <v>487</v>
      </c>
      <c r="M27" s="344">
        <v>1100</v>
      </c>
    </row>
    <row r="28" spans="1:13" ht="15.6" x14ac:dyDescent="0.3">
      <c r="A28" s="45" t="s">
        <v>486</v>
      </c>
      <c r="B28" s="346" t="s">
        <v>485</v>
      </c>
      <c r="C28" s="162"/>
      <c r="D28" s="162"/>
      <c r="E28" s="162"/>
      <c r="F28" s="162"/>
      <c r="G28" s="162"/>
      <c r="H28" s="162"/>
      <c r="I28" s="162"/>
      <c r="J28" s="162"/>
      <c r="K28" s="162"/>
      <c r="L28" s="345" t="s">
        <v>484</v>
      </c>
      <c r="M28" s="344">
        <v>5</v>
      </c>
    </row>
    <row r="29" spans="1:13" ht="15.6" x14ac:dyDescent="0.25">
      <c r="A29" s="81"/>
      <c r="B29" s="162"/>
      <c r="C29" s="162"/>
      <c r="D29" s="162"/>
      <c r="E29" s="162"/>
      <c r="F29" s="162"/>
      <c r="G29" s="162"/>
      <c r="H29" s="162"/>
      <c r="I29" s="162"/>
      <c r="J29" s="162"/>
      <c r="K29" s="162"/>
      <c r="L29" s="162"/>
      <c r="M29" s="157"/>
    </row>
    <row r="30" spans="1:13" ht="15.6" x14ac:dyDescent="0.25">
      <c r="A30" s="81" t="s">
        <v>224</v>
      </c>
      <c r="B30" s="196" t="s">
        <v>483</v>
      </c>
      <c r="C30" s="162"/>
      <c r="D30" s="162"/>
      <c r="E30" s="162"/>
      <c r="F30" s="162"/>
      <c r="G30" s="162"/>
      <c r="H30" s="162"/>
      <c r="I30" s="162"/>
      <c r="J30" s="162"/>
      <c r="K30" s="162"/>
      <c r="L30" s="162"/>
      <c r="M30" s="157"/>
    </row>
    <row r="31" spans="1:13" ht="16.2" x14ac:dyDescent="0.35">
      <c r="A31" s="42"/>
      <c r="B31" s="44" t="s">
        <v>46</v>
      </c>
      <c r="C31" s="43"/>
      <c r="D31" s="43"/>
      <c r="E31" s="162"/>
      <c r="F31" s="162"/>
      <c r="G31" s="162"/>
      <c r="H31" s="162"/>
      <c r="I31" s="162"/>
      <c r="J31" s="162"/>
      <c r="K31" s="162"/>
      <c r="L31" s="162"/>
      <c r="M31" s="157"/>
    </row>
    <row r="32" spans="1:13" ht="15.6" x14ac:dyDescent="0.25">
      <c r="A32" s="201"/>
      <c r="B32" s="343"/>
      <c r="C32" s="343"/>
      <c r="D32" s="343"/>
      <c r="E32" s="343"/>
      <c r="F32" s="343"/>
      <c r="G32" s="343"/>
      <c r="H32" s="343"/>
      <c r="I32" s="343"/>
      <c r="J32" s="343"/>
      <c r="K32" s="343"/>
      <c r="L32" s="343"/>
      <c r="M32" s="343"/>
    </row>
    <row r="33" spans="1:13" ht="16.2" customHeight="1" x14ac:dyDescent="0.3">
      <c r="A33" s="338"/>
      <c r="B33" s="343"/>
      <c r="C33" s="343"/>
      <c r="D33" s="343"/>
      <c r="E33" s="343"/>
      <c r="F33" s="343"/>
      <c r="G33" s="343"/>
      <c r="H33" s="343"/>
      <c r="I33" s="343"/>
      <c r="J33" s="343"/>
      <c r="K33" s="343"/>
      <c r="L33" s="343"/>
      <c r="M33" s="343"/>
    </row>
    <row r="34" spans="1:13" ht="16.2" customHeight="1" x14ac:dyDescent="0.3">
      <c r="A34" s="338"/>
      <c r="B34" s="343"/>
      <c r="C34" s="343"/>
      <c r="D34" s="343"/>
      <c r="E34" s="343"/>
      <c r="F34" s="343"/>
      <c r="G34" s="343"/>
      <c r="H34" s="343"/>
      <c r="I34" s="343"/>
      <c r="J34" s="343"/>
      <c r="K34" s="343"/>
      <c r="L34" s="343"/>
      <c r="M34" s="343"/>
    </row>
    <row r="35" spans="1:13" ht="15.6" x14ac:dyDescent="0.25">
      <c r="A35" s="81" t="s">
        <v>279</v>
      </c>
      <c r="B35" s="196" t="s">
        <v>482</v>
      </c>
      <c r="C35" s="162"/>
      <c r="D35" s="162"/>
      <c r="E35" s="162"/>
      <c r="F35" s="162"/>
      <c r="G35" s="162"/>
      <c r="H35" s="162"/>
      <c r="I35" s="162"/>
      <c r="J35" s="162"/>
      <c r="K35" s="162"/>
      <c r="L35" s="162"/>
      <c r="M35" s="157"/>
    </row>
    <row r="36" spans="1:13" ht="16.2" x14ac:dyDescent="0.35">
      <c r="A36" s="42"/>
      <c r="B36" s="44" t="s">
        <v>46</v>
      </c>
      <c r="C36" s="43"/>
      <c r="D36" s="43"/>
      <c r="E36" s="162"/>
      <c r="F36" s="162"/>
      <c r="G36" s="162"/>
      <c r="H36" s="162"/>
      <c r="I36" s="162"/>
      <c r="J36" s="162"/>
      <c r="K36" s="162"/>
      <c r="L36" s="162"/>
      <c r="M36" s="157"/>
    </row>
    <row r="37" spans="1:13" ht="15.6" x14ac:dyDescent="0.25">
      <c r="A37" s="201"/>
      <c r="B37" s="342"/>
      <c r="C37" s="342"/>
      <c r="D37" s="342"/>
      <c r="E37" s="342"/>
      <c r="F37" s="342"/>
      <c r="G37" s="342"/>
      <c r="H37" s="342"/>
      <c r="I37" s="342"/>
      <c r="J37" s="342"/>
      <c r="K37" s="342"/>
      <c r="L37" s="342"/>
    </row>
    <row r="38" spans="1:13" ht="16.2" x14ac:dyDescent="0.35">
      <c r="A38" s="338"/>
      <c r="B38" s="341"/>
      <c r="C38" s="341"/>
      <c r="D38" s="340"/>
      <c r="E38" s="340"/>
      <c r="F38" s="340"/>
      <c r="G38" s="340"/>
      <c r="H38" s="340"/>
      <c r="I38" s="339"/>
      <c r="J38" s="338"/>
      <c r="K38" s="338"/>
      <c r="L38" s="40"/>
    </row>
    <row r="39" spans="1:13" ht="16.2" x14ac:dyDescent="0.35">
      <c r="A39" s="338"/>
      <c r="B39" s="341"/>
      <c r="C39" s="341"/>
      <c r="D39" s="340"/>
      <c r="E39" s="340"/>
      <c r="F39" s="340"/>
      <c r="G39" s="340"/>
      <c r="H39" s="340"/>
      <c r="I39" s="339"/>
      <c r="J39" s="338"/>
      <c r="K39" s="338"/>
      <c r="L39" s="40"/>
    </row>
    <row r="40" spans="1:13" ht="16.2" x14ac:dyDescent="0.35">
      <c r="A40" s="338"/>
      <c r="B40" s="341"/>
      <c r="C40" s="341"/>
      <c r="D40" s="340"/>
      <c r="E40" s="340"/>
      <c r="F40" s="340"/>
      <c r="G40" s="340"/>
      <c r="H40" s="340"/>
      <c r="I40" s="339"/>
      <c r="J40" s="338"/>
      <c r="K40" s="338"/>
      <c r="L40" s="40"/>
    </row>
    <row r="41" spans="1:13" ht="16.2" x14ac:dyDescent="0.35">
      <c r="A41" s="338"/>
      <c r="B41" s="341"/>
      <c r="C41" s="341"/>
      <c r="D41" s="340"/>
      <c r="E41" s="340"/>
      <c r="F41" s="340"/>
      <c r="G41" s="340"/>
      <c r="H41" s="340"/>
      <c r="I41" s="339"/>
      <c r="J41" s="338"/>
      <c r="K41" s="338"/>
      <c r="L41" s="40"/>
    </row>
    <row r="42" spans="1:13" ht="16.2" x14ac:dyDescent="0.35">
      <c r="A42" s="338"/>
      <c r="B42" s="341"/>
      <c r="C42" s="341"/>
      <c r="D42" s="340"/>
      <c r="E42" s="340"/>
      <c r="F42" s="340"/>
      <c r="G42" s="340"/>
      <c r="H42" s="340"/>
      <c r="I42" s="339"/>
      <c r="J42" s="338"/>
      <c r="K42" s="338"/>
      <c r="L42" s="40"/>
    </row>
    <row r="43" spans="1:13" ht="16.2" x14ac:dyDescent="0.35">
      <c r="A43" s="338"/>
      <c r="B43" s="341"/>
      <c r="C43" s="341"/>
      <c r="D43" s="340"/>
      <c r="E43" s="340"/>
      <c r="F43" s="340"/>
      <c r="G43" s="340"/>
      <c r="H43" s="340"/>
      <c r="I43" s="339"/>
      <c r="J43" s="338"/>
      <c r="K43" s="338"/>
      <c r="L43" s="40"/>
    </row>
    <row r="44" spans="1:13" ht="16.2" x14ac:dyDescent="0.35">
      <c r="A44" s="338"/>
      <c r="B44" s="341"/>
      <c r="C44" s="341"/>
      <c r="D44" s="340"/>
      <c r="E44" s="340"/>
      <c r="F44" s="340"/>
      <c r="G44" s="340"/>
      <c r="H44" s="340"/>
      <c r="I44" s="339"/>
      <c r="J44" s="338"/>
      <c r="K44" s="338"/>
      <c r="L44" s="40"/>
    </row>
    <row r="45" spans="1:13" ht="16.2" x14ac:dyDescent="0.35">
      <c r="A45" s="338"/>
      <c r="B45" s="341"/>
      <c r="C45" s="341"/>
      <c r="D45" s="340"/>
      <c r="E45" s="340"/>
      <c r="F45" s="340"/>
      <c r="G45" s="340"/>
      <c r="H45" s="340"/>
      <c r="I45" s="339"/>
      <c r="J45" s="338"/>
      <c r="K45" s="338"/>
      <c r="L45" s="40"/>
    </row>
    <row r="46" spans="1:13" ht="16.2" x14ac:dyDescent="0.35">
      <c r="A46" s="338"/>
      <c r="B46" s="341"/>
      <c r="C46" s="341"/>
      <c r="D46" s="340"/>
      <c r="E46" s="340"/>
      <c r="F46" s="340"/>
      <c r="G46" s="340"/>
      <c r="H46" s="340"/>
      <c r="I46" s="339"/>
      <c r="J46" s="338"/>
      <c r="K46" s="338"/>
      <c r="L46" s="40"/>
    </row>
  </sheetData>
  <mergeCells count="5">
    <mergeCell ref="A4:M4"/>
    <mergeCell ref="B6:L6"/>
    <mergeCell ref="B9:L9"/>
    <mergeCell ref="B14:L14"/>
    <mergeCell ref="B32:M34"/>
  </mergeCells>
  <pageMargins left="0.7" right="0.7" top="0.75" bottom="0.75" header="0.3" footer="0.3"/>
  <pageSetup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C0E0F-96EF-4751-8759-BD0F2E24B645}">
  <sheetPr>
    <tabColor theme="0" tint="-0.14999847407452621"/>
  </sheetPr>
  <dimension ref="A1:M37"/>
  <sheetViews>
    <sheetView zoomScaleNormal="100" workbookViewId="0"/>
  </sheetViews>
  <sheetFormatPr defaultColWidth="8.77734375" defaultRowHeight="13.8" x14ac:dyDescent="0.25"/>
  <cols>
    <col min="1" max="1" width="8.77734375" style="236"/>
    <col min="2" max="13" width="10.77734375" style="236" customWidth="1"/>
    <col min="14" max="16384" width="8.77734375" style="236"/>
  </cols>
  <sheetData>
    <row r="1" spans="1:13" ht="15.6" customHeight="1" x14ac:dyDescent="0.35">
      <c r="A1" s="85" t="s">
        <v>517</v>
      </c>
      <c r="B1" s="84"/>
      <c r="C1" s="44" t="s">
        <v>69</v>
      </c>
      <c r="D1" s="84"/>
      <c r="E1" s="84"/>
      <c r="F1" s="84"/>
      <c r="G1" s="84"/>
      <c r="H1" s="84"/>
      <c r="I1" s="84"/>
      <c r="J1" s="84"/>
      <c r="K1" s="84"/>
      <c r="L1" s="41"/>
      <c r="M1" s="157"/>
    </row>
    <row r="2" spans="1:13" ht="15.6" customHeight="1" x14ac:dyDescent="0.3">
      <c r="A2" s="80" t="s">
        <v>92</v>
      </c>
      <c r="B2" s="79"/>
      <c r="C2" s="202" t="s">
        <v>516</v>
      </c>
      <c r="D2" s="62"/>
      <c r="E2" s="62"/>
      <c r="F2" s="62"/>
      <c r="G2" s="62"/>
      <c r="H2" s="62"/>
      <c r="I2" s="69"/>
      <c r="J2" s="42"/>
      <c r="K2" s="42"/>
      <c r="L2" s="41"/>
      <c r="M2" s="157"/>
    </row>
    <row r="3" spans="1:13" ht="15.6" customHeight="1" x14ac:dyDescent="0.35">
      <c r="A3" s="44"/>
      <c r="B3" s="44"/>
      <c r="C3" s="44"/>
      <c r="D3" s="62"/>
      <c r="E3" s="62"/>
      <c r="F3" s="62"/>
      <c r="G3" s="62"/>
      <c r="H3" s="62"/>
      <c r="I3" s="69"/>
      <c r="J3" s="42"/>
      <c r="K3" s="42"/>
      <c r="L3" s="41"/>
      <c r="M3" s="157"/>
    </row>
    <row r="4" spans="1:13" ht="15.6" customHeight="1" x14ac:dyDescent="0.3">
      <c r="A4" s="47" t="s">
        <v>515</v>
      </c>
      <c r="B4" s="47"/>
      <c r="C4" s="47"/>
      <c r="D4" s="47"/>
      <c r="E4" s="47"/>
      <c r="F4" s="47"/>
      <c r="G4" s="47"/>
      <c r="H4" s="47"/>
      <c r="I4" s="47"/>
      <c r="J4" s="47"/>
      <c r="K4" s="47"/>
      <c r="L4" s="47"/>
      <c r="M4" s="47"/>
    </row>
    <row r="5" spans="1:13" ht="15.6" customHeight="1" x14ac:dyDescent="0.3">
      <c r="A5" s="81"/>
      <c r="B5" s="162"/>
      <c r="C5" s="162"/>
      <c r="D5" s="162"/>
      <c r="E5" s="162"/>
      <c r="F5" s="162"/>
      <c r="G5" s="162"/>
      <c r="H5" s="162"/>
      <c r="I5" s="162"/>
      <c r="J5" s="162"/>
      <c r="K5" s="162"/>
      <c r="L5" s="162"/>
      <c r="M5" s="13"/>
    </row>
    <row r="6" spans="1:13" ht="15.6" customHeight="1" x14ac:dyDescent="0.3">
      <c r="A6" s="81" t="s">
        <v>118</v>
      </c>
      <c r="B6" s="196" t="s">
        <v>514</v>
      </c>
      <c r="C6" s="162"/>
      <c r="D6" s="162"/>
      <c r="E6" s="162"/>
      <c r="F6" s="162"/>
      <c r="G6" s="162"/>
      <c r="H6" s="162"/>
      <c r="I6" s="162"/>
      <c r="J6" s="162"/>
      <c r="K6" s="162"/>
      <c r="L6" s="162"/>
      <c r="M6" s="13"/>
    </row>
    <row r="7" spans="1:13" ht="15.6" customHeight="1" x14ac:dyDescent="0.35">
      <c r="A7" s="42"/>
      <c r="B7" s="44" t="s">
        <v>46</v>
      </c>
      <c r="C7" s="43"/>
      <c r="D7" s="43"/>
      <c r="E7" s="162"/>
      <c r="F7" s="162"/>
      <c r="G7" s="162"/>
      <c r="H7" s="162"/>
      <c r="I7" s="162"/>
      <c r="J7" s="162"/>
      <c r="K7" s="162"/>
      <c r="L7" s="162"/>
      <c r="M7" s="13"/>
    </row>
    <row r="8" spans="1:13" ht="15.6" x14ac:dyDescent="0.3">
      <c r="A8" s="201"/>
      <c r="B8" s="342"/>
      <c r="C8" s="342"/>
      <c r="D8" s="342"/>
      <c r="E8" s="342"/>
      <c r="F8" s="342"/>
      <c r="G8" s="342"/>
      <c r="H8" s="342"/>
      <c r="I8" s="342"/>
      <c r="J8" s="342"/>
      <c r="K8" s="342"/>
      <c r="L8" s="342"/>
      <c r="M8"/>
    </row>
    <row r="9" spans="1:13" ht="16.2" x14ac:dyDescent="0.35">
      <c r="A9" s="338"/>
      <c r="B9" s="341"/>
      <c r="C9" s="341"/>
      <c r="D9" s="340"/>
      <c r="E9" s="340"/>
      <c r="F9" s="340"/>
      <c r="G9" s="340"/>
      <c r="H9" s="340"/>
      <c r="I9" s="339"/>
      <c r="J9" s="338"/>
      <c r="K9" s="338"/>
      <c r="L9" s="40"/>
    </row>
    <row r="10" spans="1:13" ht="16.2" x14ac:dyDescent="0.35">
      <c r="A10" s="338"/>
      <c r="B10" s="341"/>
      <c r="C10" s="341"/>
      <c r="D10" s="340"/>
      <c r="E10" s="340"/>
      <c r="F10" s="340"/>
      <c r="G10" s="340"/>
      <c r="H10" s="340"/>
      <c r="I10" s="339"/>
      <c r="J10" s="338"/>
      <c r="K10" s="338"/>
      <c r="L10" s="40"/>
    </row>
    <row r="11" spans="1:13" ht="15.6" x14ac:dyDescent="0.3">
      <c r="A11" s="81" t="s">
        <v>116</v>
      </c>
      <c r="B11" s="196" t="s">
        <v>513</v>
      </c>
      <c r="C11" s="162"/>
      <c r="D11" s="162"/>
      <c r="E11" s="162"/>
      <c r="F11" s="162"/>
      <c r="G11" s="162"/>
      <c r="H11" s="162"/>
      <c r="I11" s="162"/>
      <c r="J11" s="162"/>
      <c r="K11" s="162"/>
      <c r="L11" s="162"/>
      <c r="M11" s="13"/>
    </row>
    <row r="12" spans="1:13" ht="16.2" x14ac:dyDescent="0.35">
      <c r="A12" s="42"/>
      <c r="B12" s="44" t="s">
        <v>46</v>
      </c>
      <c r="C12" s="43"/>
      <c r="D12" s="43"/>
      <c r="E12" s="162"/>
      <c r="F12" s="162"/>
      <c r="G12" s="162"/>
      <c r="H12" s="162"/>
      <c r="I12" s="162"/>
      <c r="J12" s="162"/>
      <c r="K12" s="162"/>
      <c r="L12" s="162"/>
      <c r="M12" s="13"/>
    </row>
    <row r="13" spans="1:13" ht="15.6" x14ac:dyDescent="0.3">
      <c r="A13" s="201"/>
      <c r="B13" s="342"/>
      <c r="C13" s="342"/>
      <c r="D13" s="342"/>
      <c r="E13" s="342"/>
      <c r="F13" s="342"/>
      <c r="G13" s="342"/>
      <c r="H13" s="342"/>
      <c r="I13" s="342"/>
      <c r="J13" s="342"/>
      <c r="K13" s="342"/>
      <c r="L13" s="342"/>
      <c r="M13"/>
    </row>
    <row r="14" spans="1:13" ht="16.2" x14ac:dyDescent="0.35">
      <c r="A14" s="338"/>
      <c r="B14" s="341"/>
      <c r="C14" s="341"/>
      <c r="D14" s="340"/>
      <c r="E14" s="340"/>
      <c r="F14" s="340"/>
      <c r="G14" s="340"/>
      <c r="H14" s="340"/>
      <c r="I14" s="339"/>
      <c r="J14" s="338"/>
      <c r="K14" s="338"/>
      <c r="L14" s="40"/>
    </row>
    <row r="15" spans="1:13" ht="16.2" x14ac:dyDescent="0.35">
      <c r="A15" s="338"/>
      <c r="B15" s="341"/>
      <c r="C15" s="341"/>
      <c r="D15" s="340"/>
      <c r="E15" s="340"/>
      <c r="F15" s="340"/>
      <c r="G15" s="340"/>
      <c r="H15" s="340"/>
      <c r="I15" s="339"/>
      <c r="J15" s="338"/>
      <c r="K15" s="338"/>
      <c r="L15" s="40"/>
    </row>
    <row r="16" spans="1:13" ht="15.6" x14ac:dyDescent="0.3">
      <c r="A16" s="81" t="s">
        <v>114</v>
      </c>
      <c r="B16" s="196" t="s">
        <v>512</v>
      </c>
      <c r="C16" s="162"/>
      <c r="D16" s="162"/>
      <c r="E16" s="162"/>
      <c r="F16" s="162"/>
      <c r="G16" s="162"/>
      <c r="H16" s="162"/>
      <c r="I16" s="162"/>
      <c r="J16" s="162"/>
      <c r="K16" s="162"/>
      <c r="L16" s="162"/>
      <c r="M16" s="13"/>
    </row>
    <row r="17" spans="1:13" ht="16.2" x14ac:dyDescent="0.35">
      <c r="A17" s="42"/>
      <c r="B17" s="44" t="s">
        <v>46</v>
      </c>
      <c r="C17" s="43"/>
      <c r="D17" s="43"/>
      <c r="E17" s="162"/>
      <c r="F17" s="162"/>
      <c r="G17" s="162"/>
      <c r="H17" s="162"/>
      <c r="I17" s="162"/>
      <c r="J17" s="162"/>
      <c r="K17" s="162"/>
      <c r="L17" s="162"/>
      <c r="M17" s="13"/>
    </row>
    <row r="18" spans="1:13" ht="16.2" x14ac:dyDescent="0.35">
      <c r="A18" s="338"/>
      <c r="B18" s="341"/>
      <c r="C18" s="341"/>
      <c r="D18" s="340"/>
      <c r="E18" s="340"/>
      <c r="F18" s="340"/>
      <c r="G18" s="340"/>
      <c r="H18" s="340"/>
      <c r="I18" s="339"/>
      <c r="J18" s="338"/>
      <c r="K18" s="338"/>
      <c r="L18" s="40"/>
    </row>
    <row r="19" spans="1:13" ht="16.2" x14ac:dyDescent="0.35">
      <c r="A19" s="338"/>
      <c r="B19" s="341"/>
      <c r="C19" s="341"/>
      <c r="D19" s="340"/>
      <c r="E19" s="340"/>
      <c r="F19" s="340"/>
      <c r="G19" s="340"/>
      <c r="H19" s="340"/>
      <c r="I19" s="339"/>
      <c r="J19" s="338"/>
      <c r="K19" s="338"/>
      <c r="L19" s="40"/>
    </row>
    <row r="20" spans="1:13" ht="16.2" x14ac:dyDescent="0.35">
      <c r="A20" s="338"/>
      <c r="B20" s="341"/>
      <c r="C20" s="341"/>
      <c r="D20" s="340"/>
      <c r="E20" s="340"/>
      <c r="F20" s="340"/>
      <c r="G20" s="340"/>
      <c r="H20" s="340"/>
      <c r="I20" s="339"/>
      <c r="J20" s="338"/>
      <c r="K20" s="338"/>
      <c r="L20" s="40"/>
    </row>
    <row r="21" spans="1:13" ht="15.6" x14ac:dyDescent="0.3">
      <c r="A21" s="81" t="s">
        <v>317</v>
      </c>
      <c r="B21" s="196" t="s">
        <v>511</v>
      </c>
      <c r="C21" s="162"/>
      <c r="D21" s="162"/>
      <c r="E21" s="162"/>
      <c r="F21" s="162"/>
      <c r="G21" s="162"/>
      <c r="H21" s="162"/>
      <c r="I21" s="162"/>
      <c r="J21" s="162"/>
      <c r="K21" s="162"/>
      <c r="L21" s="162"/>
      <c r="M21" s="13"/>
    </row>
    <row r="22" spans="1:13" ht="16.2" x14ac:dyDescent="0.35">
      <c r="A22" s="42"/>
      <c r="B22" s="44" t="s">
        <v>46</v>
      </c>
      <c r="C22" s="43"/>
      <c r="D22" s="43"/>
      <c r="E22" s="162"/>
      <c r="F22" s="162"/>
      <c r="G22" s="162"/>
      <c r="H22" s="162"/>
      <c r="I22" s="162"/>
      <c r="J22" s="162"/>
      <c r="K22" s="162"/>
      <c r="L22" s="162"/>
      <c r="M22" s="13"/>
    </row>
    <row r="26" spans="1:13" ht="15.6" x14ac:dyDescent="0.3">
      <c r="A26" s="81" t="s">
        <v>315</v>
      </c>
      <c r="B26" s="196" t="s">
        <v>510</v>
      </c>
      <c r="C26" s="162"/>
      <c r="D26" s="162"/>
      <c r="E26" s="162"/>
      <c r="F26" s="162"/>
      <c r="G26" s="162"/>
      <c r="H26" s="162"/>
      <c r="I26" s="162"/>
      <c r="J26" s="162"/>
      <c r="K26" s="162"/>
      <c r="L26" s="162"/>
      <c r="M26" s="13"/>
    </row>
    <row r="27" spans="1:13" ht="16.2" x14ac:dyDescent="0.35">
      <c r="A27" s="42"/>
      <c r="B27" s="44" t="s">
        <v>46</v>
      </c>
      <c r="C27" s="43"/>
      <c r="D27" s="43"/>
      <c r="E27" s="162"/>
      <c r="F27" s="162"/>
      <c r="G27" s="162"/>
      <c r="H27" s="162"/>
      <c r="I27" s="162"/>
      <c r="J27" s="162"/>
      <c r="K27" s="162"/>
      <c r="L27" s="162"/>
      <c r="M27" s="13"/>
    </row>
    <row r="31" spans="1:13" ht="31.2" customHeight="1" x14ac:dyDescent="0.25">
      <c r="A31" s="81" t="s">
        <v>313</v>
      </c>
      <c r="B31" s="181" t="s">
        <v>509</v>
      </c>
      <c r="C31" s="181"/>
      <c r="D31" s="181"/>
      <c r="E31" s="181"/>
      <c r="F31" s="181"/>
      <c r="G31" s="181"/>
      <c r="H31" s="181"/>
      <c r="I31" s="181"/>
      <c r="J31" s="181"/>
      <c r="K31" s="181"/>
      <c r="L31" s="181"/>
      <c r="M31" s="181"/>
    </row>
    <row r="32" spans="1:13" ht="16.2" x14ac:dyDescent="0.35">
      <c r="A32" s="42"/>
      <c r="B32" s="44" t="s">
        <v>46</v>
      </c>
      <c r="C32" s="43"/>
      <c r="D32" s="43"/>
      <c r="E32" s="162"/>
      <c r="F32" s="162"/>
      <c r="G32" s="162"/>
      <c r="H32" s="162"/>
      <c r="I32" s="162"/>
      <c r="J32" s="162"/>
      <c r="K32" s="162"/>
      <c r="L32" s="162"/>
      <c r="M32" s="13"/>
    </row>
    <row r="36" spans="1:13" ht="15.6" x14ac:dyDescent="0.3">
      <c r="A36" s="81" t="s">
        <v>495</v>
      </c>
      <c r="B36" s="196" t="s">
        <v>508</v>
      </c>
      <c r="C36" s="162"/>
      <c r="D36" s="162"/>
      <c r="E36" s="162"/>
      <c r="F36" s="162"/>
      <c r="G36" s="162"/>
      <c r="H36" s="162"/>
      <c r="I36" s="162"/>
      <c r="J36" s="162"/>
      <c r="K36" s="162"/>
      <c r="L36" s="162"/>
      <c r="M36" s="13"/>
    </row>
    <row r="37" spans="1:13" ht="16.2" x14ac:dyDescent="0.35">
      <c r="A37" s="42"/>
      <c r="B37" s="44" t="s">
        <v>46</v>
      </c>
      <c r="C37" s="43"/>
      <c r="D37" s="43"/>
      <c r="E37" s="162"/>
      <c r="F37" s="162"/>
      <c r="G37" s="162"/>
      <c r="H37" s="162"/>
      <c r="I37" s="162"/>
      <c r="J37" s="162"/>
      <c r="K37" s="162"/>
      <c r="L37" s="162"/>
      <c r="M37" s="13"/>
    </row>
  </sheetData>
  <mergeCells count="2">
    <mergeCell ref="A4:M4"/>
    <mergeCell ref="B31:M31"/>
  </mergeCells>
  <hyperlinks>
    <hyperlink ref="C2" r:id="rId1" xr:uid="{D7D27C77-D4CC-4BE1-BD91-17F169D17EF6}"/>
  </hyperlinks>
  <pageMargins left="0.7" right="0.7" top="0.75" bottom="0.75" header="0.3" footer="0.3"/>
  <pageSetup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F88E7-F055-42FD-9739-EA2BD96EB063}">
  <sheetPr>
    <tabColor theme="0" tint="-0.14999847407452621"/>
  </sheetPr>
  <dimension ref="A1:Z65"/>
  <sheetViews>
    <sheetView zoomScaleNormal="100" workbookViewId="0"/>
  </sheetViews>
  <sheetFormatPr defaultColWidth="8.77734375" defaultRowHeight="13.8" x14ac:dyDescent="0.25"/>
  <cols>
    <col min="1" max="1" width="8.77734375" style="236"/>
    <col min="2" max="2" width="16" style="236" customWidth="1"/>
    <col min="3" max="5" width="10.77734375" style="236" customWidth="1"/>
    <col min="6" max="13" width="12.77734375" style="236" customWidth="1"/>
    <col min="14" max="16384" width="8.77734375" style="236"/>
  </cols>
  <sheetData>
    <row r="1" spans="1:13" ht="15.6" customHeight="1" x14ac:dyDescent="0.35">
      <c r="A1" s="85" t="s">
        <v>93</v>
      </c>
      <c r="B1" s="84"/>
      <c r="C1" s="44" t="s">
        <v>69</v>
      </c>
      <c r="D1" s="84"/>
      <c r="E1" s="84"/>
      <c r="F1" s="84"/>
      <c r="G1" s="84"/>
      <c r="H1" s="84"/>
      <c r="I1" s="84"/>
      <c r="J1" s="84"/>
      <c r="K1" s="42"/>
      <c r="L1" s="41"/>
      <c r="M1" s="157"/>
    </row>
    <row r="2" spans="1:13" ht="15.6" customHeight="1" x14ac:dyDescent="0.3">
      <c r="A2" s="80" t="s">
        <v>92</v>
      </c>
      <c r="B2" s="79"/>
      <c r="C2" s="202" t="s">
        <v>516</v>
      </c>
      <c r="D2" s="62"/>
      <c r="E2" s="62"/>
      <c r="F2" s="62"/>
      <c r="G2" s="62"/>
      <c r="H2" s="62"/>
      <c r="I2" s="69"/>
      <c r="J2" s="42"/>
      <c r="K2" s="42"/>
      <c r="L2" s="41"/>
      <c r="M2" s="157"/>
    </row>
    <row r="3" spans="1:13" ht="15.6" customHeight="1" x14ac:dyDescent="0.35">
      <c r="A3" s="44"/>
      <c r="B3" s="44"/>
      <c r="C3" s="44"/>
      <c r="D3" s="62"/>
      <c r="E3" s="62"/>
      <c r="F3" s="62"/>
      <c r="G3" s="62"/>
      <c r="H3" s="62"/>
      <c r="I3" s="69"/>
      <c r="J3" s="42"/>
      <c r="K3" s="42"/>
      <c r="L3" s="41"/>
      <c r="M3" s="157"/>
    </row>
    <row r="4" spans="1:13" ht="31.2" customHeight="1" x14ac:dyDescent="0.3">
      <c r="A4" s="47" t="s">
        <v>570</v>
      </c>
      <c r="B4" s="47"/>
      <c r="C4" s="47"/>
      <c r="D4" s="47"/>
      <c r="E4" s="47"/>
      <c r="F4" s="47"/>
      <c r="G4" s="47"/>
      <c r="H4" s="47"/>
      <c r="I4" s="47"/>
      <c r="J4" s="47"/>
      <c r="K4" s="47"/>
      <c r="L4" s="47"/>
      <c r="M4" s="47"/>
    </row>
    <row r="5" spans="1:13" ht="15.6" customHeight="1" x14ac:dyDescent="0.3">
      <c r="A5" s="63"/>
      <c r="B5" s="63"/>
      <c r="C5" s="63"/>
      <c r="D5" s="63"/>
      <c r="E5" s="63"/>
      <c r="F5" s="63"/>
      <c r="G5" s="63"/>
      <c r="H5" s="63"/>
      <c r="I5" s="63"/>
      <c r="J5" s="63"/>
      <c r="K5" s="63"/>
      <c r="L5" s="63"/>
      <c r="M5" s="63"/>
    </row>
    <row r="6" spans="1:13" ht="31.2" customHeight="1" x14ac:dyDescent="0.25">
      <c r="A6" s="81" t="s">
        <v>48</v>
      </c>
      <c r="B6" s="181" t="s">
        <v>569</v>
      </c>
      <c r="C6" s="392"/>
      <c r="D6" s="392"/>
      <c r="E6" s="392"/>
      <c r="F6" s="392"/>
      <c r="G6" s="392"/>
      <c r="H6" s="392"/>
      <c r="I6" s="392"/>
      <c r="J6" s="392"/>
      <c r="K6" s="392"/>
      <c r="L6" s="392"/>
      <c r="M6" s="392"/>
    </row>
    <row r="7" spans="1:13" ht="15.6" customHeight="1" x14ac:dyDescent="0.25">
      <c r="A7" s="81"/>
      <c r="B7" s="162"/>
      <c r="C7" s="196"/>
      <c r="D7" s="196"/>
      <c r="E7" s="196"/>
      <c r="F7" s="196"/>
      <c r="G7" s="196"/>
      <c r="H7" s="196"/>
      <c r="I7" s="196"/>
      <c r="J7" s="196"/>
      <c r="K7" s="196"/>
      <c r="L7" s="196"/>
      <c r="M7" s="196"/>
    </row>
    <row r="8" spans="1:13" ht="15.6" customHeight="1" x14ac:dyDescent="0.25">
      <c r="A8" s="81"/>
      <c r="B8" s="133" t="s">
        <v>568</v>
      </c>
      <c r="C8" s="196"/>
      <c r="D8" s="196"/>
      <c r="E8" s="196"/>
      <c r="F8" s="196"/>
      <c r="G8" s="196"/>
      <c r="H8" s="196"/>
      <c r="I8" s="196"/>
      <c r="J8" s="196"/>
      <c r="K8" s="196"/>
      <c r="L8" s="196"/>
      <c r="M8" s="196"/>
    </row>
    <row r="9" spans="1:13" ht="15.6" customHeight="1" x14ac:dyDescent="0.25">
      <c r="A9" s="81"/>
      <c r="B9" s="133" t="s">
        <v>567</v>
      </c>
      <c r="C9" s="196"/>
      <c r="D9" s="196"/>
      <c r="E9" s="196"/>
      <c r="F9" s="196"/>
      <c r="G9" s="196"/>
      <c r="H9" s="196"/>
      <c r="I9" s="196"/>
      <c r="J9" s="196"/>
      <c r="K9" s="196"/>
      <c r="L9" s="196"/>
      <c r="M9" s="196"/>
    </row>
    <row r="10" spans="1:13" ht="15.6" customHeight="1" x14ac:dyDescent="0.25">
      <c r="A10" s="81"/>
      <c r="B10" s="133" t="s">
        <v>566</v>
      </c>
      <c r="C10" s="196"/>
      <c r="D10" s="196"/>
      <c r="E10" s="196"/>
      <c r="F10" s="196"/>
      <c r="G10" s="196"/>
      <c r="H10" s="196"/>
      <c r="I10" s="196"/>
      <c r="J10" s="196"/>
      <c r="K10" s="196"/>
      <c r="L10" s="196"/>
      <c r="M10" s="196"/>
    </row>
    <row r="11" spans="1:13" ht="15.6" customHeight="1" x14ac:dyDescent="0.25">
      <c r="A11" s="81"/>
      <c r="B11" s="133" t="s">
        <v>565</v>
      </c>
      <c r="C11" s="196"/>
      <c r="D11" s="196"/>
      <c r="E11" s="196"/>
      <c r="F11" s="391"/>
      <c r="G11" s="196"/>
      <c r="H11" s="196"/>
      <c r="I11" s="196"/>
      <c r="J11" s="196"/>
      <c r="K11" s="196"/>
      <c r="L11" s="196"/>
      <c r="M11" s="196"/>
    </row>
    <row r="12" spans="1:13" ht="15.6" customHeight="1" x14ac:dyDescent="0.25">
      <c r="A12" s="81"/>
      <c r="B12" s="133" t="s">
        <v>564</v>
      </c>
      <c r="C12" s="196"/>
      <c r="D12" s="196"/>
      <c r="E12" s="196"/>
      <c r="F12" s="196"/>
      <c r="G12" s="196"/>
      <c r="H12" s="196"/>
      <c r="I12" s="196"/>
      <c r="J12" s="196"/>
      <c r="K12" s="196"/>
      <c r="L12" s="196"/>
      <c r="M12" s="196"/>
    </row>
    <row r="13" spans="1:13" ht="15.6" customHeight="1" x14ac:dyDescent="0.25">
      <c r="A13" s="81"/>
      <c r="B13" s="133" t="s">
        <v>563</v>
      </c>
      <c r="C13" s="196"/>
      <c r="D13" s="196"/>
      <c r="E13" s="196"/>
      <c r="F13" s="196"/>
      <c r="G13" s="196"/>
      <c r="H13" s="196"/>
      <c r="I13" s="196"/>
      <c r="J13" s="196"/>
      <c r="K13" s="196"/>
      <c r="L13" s="196"/>
      <c r="M13" s="196"/>
    </row>
    <row r="14" spans="1:13" ht="15.6" customHeight="1" x14ac:dyDescent="0.25">
      <c r="A14" s="81"/>
      <c r="B14" s="133" t="s">
        <v>562</v>
      </c>
      <c r="C14" s="196"/>
      <c r="D14" s="196"/>
      <c r="E14" s="196"/>
      <c r="F14" s="196"/>
      <c r="G14" s="196"/>
      <c r="H14" s="196"/>
      <c r="I14" s="196"/>
      <c r="J14" s="196"/>
      <c r="K14" s="196"/>
      <c r="L14" s="196"/>
      <c r="M14" s="196"/>
    </row>
    <row r="15" spans="1:13" ht="15.6" customHeight="1" x14ac:dyDescent="0.25">
      <c r="A15" s="81"/>
      <c r="B15" s="133" t="s">
        <v>561</v>
      </c>
      <c r="C15" s="196"/>
      <c r="D15" s="196"/>
      <c r="E15" s="196"/>
      <c r="F15" s="196"/>
      <c r="G15" s="196"/>
      <c r="H15" s="196"/>
      <c r="I15" s="196"/>
      <c r="J15" s="196"/>
      <c r="K15" s="196"/>
      <c r="L15" s="196"/>
      <c r="M15" s="196"/>
    </row>
    <row r="16" spans="1:13" ht="15.6" x14ac:dyDescent="0.3">
      <c r="A16" s="81"/>
      <c r="B16" s="133" t="s">
        <v>560</v>
      </c>
      <c r="C16" s="162"/>
      <c r="D16" s="162"/>
      <c r="E16" s="162"/>
      <c r="F16" s="162"/>
      <c r="G16" s="162"/>
      <c r="H16" s="162"/>
      <c r="I16" s="162"/>
      <c r="J16" s="162"/>
      <c r="K16" s="162"/>
      <c r="L16" s="162"/>
      <c r="M16" s="390"/>
    </row>
    <row r="17" spans="1:13" ht="16.2" x14ac:dyDescent="0.35">
      <c r="A17" s="81"/>
      <c r="B17" s="161" t="s">
        <v>340</v>
      </c>
      <c r="C17" s="160"/>
      <c r="D17" s="160"/>
      <c r="E17" s="160"/>
      <c r="F17" s="43"/>
      <c r="G17" s="43"/>
      <c r="H17" s="43"/>
      <c r="I17" s="43"/>
      <c r="J17" s="43"/>
      <c r="K17" s="43"/>
      <c r="L17" s="43"/>
      <c r="M17" s="43"/>
    </row>
    <row r="18" spans="1:13" s="349" customFormat="1" ht="16.2" x14ac:dyDescent="0.35">
      <c r="A18" s="177"/>
      <c r="B18" s="179"/>
      <c r="C18" s="179"/>
      <c r="D18" s="12"/>
      <c r="E18" s="12"/>
      <c r="F18" s="12"/>
      <c r="G18" s="12"/>
      <c r="H18" s="12"/>
      <c r="I18" s="12"/>
      <c r="J18" s="177"/>
      <c r="K18" s="177"/>
      <c r="L18" s="177"/>
    </row>
    <row r="19" spans="1:13" s="349" customFormat="1" ht="31.8" x14ac:dyDescent="0.35">
      <c r="A19" s="177"/>
      <c r="B19" s="179"/>
      <c r="C19" s="179"/>
      <c r="D19" s="273" t="s">
        <v>559</v>
      </c>
      <c r="E19" s="273" t="s">
        <v>558</v>
      </c>
      <c r="F19" s="389" t="s">
        <v>557</v>
      </c>
      <c r="G19" s="388"/>
      <c r="H19" s="387" t="s">
        <v>556</v>
      </c>
      <c r="I19" s="386"/>
      <c r="J19" s="177"/>
      <c r="K19" s="177"/>
      <c r="L19" s="177"/>
    </row>
    <row r="20" spans="1:13" s="349" customFormat="1" ht="15.6" x14ac:dyDescent="0.3">
      <c r="A20" s="177"/>
      <c r="B20" s="380" t="s">
        <v>118</v>
      </c>
      <c r="C20" s="379" t="s">
        <v>555</v>
      </c>
      <c r="D20" s="385">
        <v>2.951766953199618</v>
      </c>
      <c r="E20" s="384"/>
      <c r="F20" s="376"/>
      <c r="G20" s="375"/>
      <c r="H20" s="376"/>
      <c r="I20" s="375"/>
      <c r="J20" s="177"/>
      <c r="K20" s="177"/>
      <c r="L20" s="177"/>
    </row>
    <row r="21" spans="1:13" s="349" customFormat="1" ht="15.6" x14ac:dyDescent="0.3">
      <c r="A21" s="177"/>
      <c r="B21" s="380" t="s">
        <v>116</v>
      </c>
      <c r="C21" s="379" t="s">
        <v>554</v>
      </c>
      <c r="D21" s="385">
        <v>2.9021012416427889</v>
      </c>
      <c r="E21" s="384"/>
      <c r="F21" s="376"/>
      <c r="G21" s="375"/>
      <c r="H21" s="376"/>
      <c r="I21" s="375"/>
      <c r="J21" s="177"/>
      <c r="K21" s="177"/>
      <c r="L21" s="177"/>
    </row>
    <row r="22" spans="1:13" s="349" customFormat="1" ht="15.6" x14ac:dyDescent="0.3">
      <c r="A22" s="177"/>
      <c r="B22" s="380" t="s">
        <v>114</v>
      </c>
      <c r="C22" s="379" t="s">
        <v>553</v>
      </c>
      <c r="D22" s="383">
        <v>1.0249708817410852</v>
      </c>
      <c r="E22" s="377"/>
      <c r="F22" s="376"/>
      <c r="G22" s="375"/>
      <c r="H22" s="376"/>
      <c r="I22" s="375"/>
      <c r="J22" s="177"/>
      <c r="K22" s="177"/>
      <c r="L22" s="177"/>
    </row>
    <row r="23" spans="1:13" s="349" customFormat="1" ht="15.6" x14ac:dyDescent="0.3">
      <c r="A23" s="177"/>
      <c r="B23" s="380" t="s">
        <v>317</v>
      </c>
      <c r="C23" s="379" t="s">
        <v>552</v>
      </c>
      <c r="D23" s="378">
        <v>5.1134086719564001E-2</v>
      </c>
      <c r="E23" s="377"/>
      <c r="F23" s="382" t="s">
        <v>551</v>
      </c>
      <c r="G23" s="381"/>
      <c r="H23" s="376"/>
      <c r="I23" s="375"/>
      <c r="J23" s="177"/>
      <c r="K23" s="177"/>
      <c r="L23" s="177"/>
    </row>
    <row r="24" spans="1:13" s="349" customFormat="1" ht="15.6" x14ac:dyDescent="0.3">
      <c r="A24" s="177"/>
      <c r="B24" s="380" t="s">
        <v>315</v>
      </c>
      <c r="C24" s="379" t="s">
        <v>550</v>
      </c>
      <c r="D24" s="378">
        <v>1.4347202295552368E-3</v>
      </c>
      <c r="E24" s="377"/>
      <c r="F24" s="376"/>
      <c r="G24" s="375"/>
      <c r="H24" s="376"/>
      <c r="I24" s="375"/>
      <c r="J24" s="177"/>
      <c r="K24" s="177"/>
      <c r="L24" s="177"/>
    </row>
    <row r="25" spans="1:13" s="349" customFormat="1" ht="15.6" x14ac:dyDescent="0.3">
      <c r="A25" s="177"/>
      <c r="B25" s="380" t="s">
        <v>313</v>
      </c>
      <c r="C25" s="379" t="s">
        <v>549</v>
      </c>
      <c r="D25" s="378">
        <v>-4.6389287422285985E-2</v>
      </c>
      <c r="E25" s="377"/>
      <c r="F25" s="376"/>
      <c r="G25" s="375"/>
      <c r="H25" s="376"/>
      <c r="I25" s="375"/>
      <c r="J25" s="177"/>
      <c r="K25" s="177"/>
      <c r="L25" s="177"/>
    </row>
    <row r="26" spans="1:13" s="349" customFormat="1" ht="15.6" x14ac:dyDescent="0.3">
      <c r="A26" s="177"/>
      <c r="B26" s="380" t="s">
        <v>495</v>
      </c>
      <c r="C26" s="379" t="s">
        <v>548</v>
      </c>
      <c r="D26" s="378">
        <v>0.17312290769966523</v>
      </c>
      <c r="E26" s="377"/>
      <c r="F26" s="376"/>
      <c r="G26" s="375"/>
      <c r="H26" s="376"/>
      <c r="I26" s="375"/>
      <c r="J26" s="177"/>
      <c r="K26" s="177"/>
      <c r="L26" s="177"/>
    </row>
    <row r="27" spans="1:13" s="349" customFormat="1" ht="15.6" x14ac:dyDescent="0.3">
      <c r="A27" s="177"/>
      <c r="B27" s="380" t="s">
        <v>493</v>
      </c>
      <c r="C27" s="379" t="s">
        <v>547</v>
      </c>
      <c r="D27" s="378">
        <v>0.19666329625884732</v>
      </c>
      <c r="E27" s="377"/>
      <c r="F27" s="376"/>
      <c r="G27" s="375"/>
      <c r="H27" s="376"/>
      <c r="I27" s="375"/>
      <c r="J27" s="177"/>
      <c r="K27" s="177"/>
      <c r="L27" s="177"/>
    </row>
    <row r="28" spans="1:13" s="349" customFormat="1" ht="15.6" x14ac:dyDescent="0.3">
      <c r="A28" s="177"/>
      <c r="B28" s="380" t="s">
        <v>546</v>
      </c>
      <c r="C28" s="379" t="s">
        <v>545</v>
      </c>
      <c r="D28" s="378">
        <v>0.15990445742946385</v>
      </c>
      <c r="E28" s="377"/>
      <c r="F28" s="376"/>
      <c r="G28" s="375"/>
      <c r="H28" s="376"/>
      <c r="I28" s="375"/>
      <c r="J28" s="177"/>
      <c r="K28" s="177"/>
      <c r="L28" s="177"/>
    </row>
    <row r="29" spans="1:13" s="349" customFormat="1" ht="16.2" x14ac:dyDescent="0.35">
      <c r="A29" s="177"/>
      <c r="B29" s="179"/>
      <c r="C29" s="179"/>
      <c r="D29" s="12"/>
      <c r="E29" s="12"/>
      <c r="F29" s="12"/>
      <c r="G29" s="12"/>
      <c r="H29" s="12"/>
      <c r="I29" s="282"/>
      <c r="J29" s="177"/>
      <c r="K29" s="177"/>
      <c r="L29" s="177"/>
    </row>
    <row r="30" spans="1:13" s="349" customFormat="1" ht="16.2" x14ac:dyDescent="0.35">
      <c r="A30" s="355"/>
      <c r="B30" s="42" t="s">
        <v>544</v>
      </c>
      <c r="C30" s="358"/>
      <c r="D30" s="357"/>
      <c r="E30" s="357"/>
      <c r="F30" s="357"/>
      <c r="G30" s="357"/>
      <c r="H30" s="357"/>
      <c r="I30" s="356"/>
      <c r="J30" s="355"/>
      <c r="K30" s="355"/>
      <c r="L30" s="355"/>
      <c r="M30" s="354"/>
    </row>
    <row r="31" spans="1:13" s="349" customFormat="1" ht="16.2" x14ac:dyDescent="0.35">
      <c r="A31" s="355"/>
      <c r="B31" s="358"/>
      <c r="C31" s="358"/>
      <c r="D31" s="357"/>
      <c r="E31" s="357"/>
      <c r="F31" s="357"/>
      <c r="G31" s="357"/>
      <c r="H31" s="357"/>
      <c r="I31" s="356"/>
      <c r="J31" s="355"/>
      <c r="K31" s="355"/>
      <c r="L31" s="355"/>
      <c r="M31" s="354"/>
    </row>
    <row r="32" spans="1:13" ht="15.6" x14ac:dyDescent="0.3">
      <c r="A32" s="81" t="s">
        <v>82</v>
      </c>
      <c r="B32" s="196" t="s">
        <v>543</v>
      </c>
      <c r="C32" s="162"/>
      <c r="D32" s="162"/>
      <c r="E32" s="162"/>
      <c r="F32" s="162"/>
      <c r="G32" s="162"/>
      <c r="H32" s="162"/>
      <c r="I32" s="162"/>
      <c r="J32" s="162"/>
      <c r="K32" s="162"/>
      <c r="L32" s="162"/>
      <c r="M32" s="13"/>
    </row>
    <row r="33" spans="1:26" ht="16.2" x14ac:dyDescent="0.35">
      <c r="A33" s="42"/>
      <c r="B33" s="44" t="s">
        <v>46</v>
      </c>
      <c r="C33" s="43"/>
      <c r="D33" s="43"/>
      <c r="E33" s="162"/>
      <c r="F33" s="162"/>
      <c r="G33" s="162"/>
      <c r="H33" s="162"/>
      <c r="I33" s="162"/>
      <c r="J33" s="162"/>
      <c r="K33" s="162"/>
      <c r="L33" s="162"/>
      <c r="M33" s="13"/>
    </row>
    <row r="34" spans="1:26" ht="15.6" x14ac:dyDescent="0.3">
      <c r="A34" s="201"/>
      <c r="B34" s="342"/>
      <c r="C34" s="342"/>
      <c r="D34" s="342"/>
      <c r="E34" s="342"/>
      <c r="F34" s="342"/>
      <c r="G34" s="342"/>
      <c r="H34" s="342"/>
      <c r="I34" s="342"/>
      <c r="J34" s="342"/>
      <c r="K34" s="342"/>
      <c r="L34" s="342"/>
      <c r="M34"/>
    </row>
    <row r="35" spans="1:26" ht="15.6" x14ac:dyDescent="0.3">
      <c r="A35" s="201"/>
      <c r="B35" s="342"/>
      <c r="C35" s="342"/>
      <c r="D35" s="342"/>
      <c r="E35" s="342"/>
      <c r="F35" s="342"/>
      <c r="G35" s="342"/>
      <c r="H35" s="342"/>
      <c r="I35" s="342"/>
      <c r="J35" s="342"/>
      <c r="K35" s="342"/>
      <c r="L35" s="342"/>
      <c r="M35"/>
    </row>
    <row r="36" spans="1:26" ht="16.2" x14ac:dyDescent="0.35">
      <c r="A36" s="338"/>
      <c r="B36" s="341"/>
      <c r="C36" s="341"/>
      <c r="D36" s="340"/>
      <c r="E36" s="340"/>
      <c r="F36" s="340"/>
      <c r="G36" s="340"/>
      <c r="H36" s="340"/>
      <c r="I36" s="339"/>
      <c r="J36" s="338"/>
      <c r="K36" s="338"/>
      <c r="L36" s="40"/>
    </row>
    <row r="37" spans="1:26" s="349" customFormat="1" ht="16.2" x14ac:dyDescent="0.35">
      <c r="A37" s="42" t="s">
        <v>542</v>
      </c>
      <c r="B37" s="358"/>
      <c r="C37" s="358"/>
      <c r="D37" s="357"/>
      <c r="E37" s="357"/>
      <c r="F37" s="357"/>
      <c r="G37" s="357"/>
      <c r="H37" s="357"/>
      <c r="I37" s="356"/>
      <c r="J37" s="355"/>
      <c r="K37" s="355"/>
      <c r="L37" s="355"/>
      <c r="M37" s="354"/>
    </row>
    <row r="38" spans="1:26" s="349" customFormat="1" ht="16.2" x14ac:dyDescent="0.35">
      <c r="A38" s="355"/>
      <c r="B38" s="358"/>
      <c r="C38" s="358"/>
      <c r="D38" s="357"/>
      <c r="E38" s="357"/>
      <c r="F38" s="357"/>
      <c r="G38" s="357"/>
      <c r="H38" s="357"/>
      <c r="I38" s="356"/>
      <c r="J38" s="355"/>
      <c r="K38" s="355"/>
      <c r="L38" s="355"/>
      <c r="M38" s="354"/>
    </row>
    <row r="39" spans="1:26" s="349" customFormat="1" ht="31.2" x14ac:dyDescent="0.35">
      <c r="A39" s="355"/>
      <c r="B39" s="374"/>
      <c r="C39" s="373"/>
      <c r="D39" s="373"/>
      <c r="E39" s="372"/>
      <c r="F39" s="72" t="s">
        <v>541</v>
      </c>
      <c r="G39" s="357"/>
      <c r="H39" s="62"/>
      <c r="I39" s="69"/>
      <c r="J39" s="42"/>
      <c r="K39" s="42"/>
      <c r="L39" s="42"/>
      <c r="M39" s="134"/>
      <c r="O39"/>
      <c r="P39"/>
      <c r="Q39"/>
      <c r="R39"/>
      <c r="S39"/>
      <c r="T39"/>
      <c r="U39"/>
      <c r="V39"/>
      <c r="W39"/>
      <c r="X39"/>
      <c r="Y39"/>
      <c r="Z39"/>
    </row>
    <row r="40" spans="1:26" s="349" customFormat="1" ht="31.2" customHeight="1" x14ac:dyDescent="0.35">
      <c r="A40" s="355"/>
      <c r="B40" s="128" t="s">
        <v>540</v>
      </c>
      <c r="C40" s="127"/>
      <c r="D40" s="127"/>
      <c r="E40" s="126"/>
      <c r="F40" s="362">
        <v>56</v>
      </c>
      <c r="G40" s="357"/>
      <c r="H40" s="62"/>
      <c r="I40" s="69"/>
      <c r="J40" s="371" t="s">
        <v>539</v>
      </c>
      <c r="K40" s="370" t="s">
        <v>538</v>
      </c>
      <c r="L40" s="369" t="s">
        <v>537</v>
      </c>
      <c r="M40" s="369" t="s">
        <v>536</v>
      </c>
      <c r="O40"/>
      <c r="P40"/>
      <c r="Q40"/>
      <c r="R40"/>
      <c r="S40"/>
      <c r="T40"/>
      <c r="U40"/>
      <c r="V40"/>
      <c r="W40"/>
      <c r="X40"/>
      <c r="Y40"/>
      <c r="Z40"/>
    </row>
    <row r="41" spans="1:26" s="349" customFormat="1" ht="21" customHeight="1" x14ac:dyDescent="0.3">
      <c r="A41" s="355"/>
      <c r="B41" s="125" t="s">
        <v>535</v>
      </c>
      <c r="C41" s="124"/>
      <c r="D41" s="124"/>
      <c r="E41" s="123"/>
      <c r="F41" s="362">
        <v>8817</v>
      </c>
      <c r="G41" s="357"/>
      <c r="H41" s="62"/>
      <c r="I41" s="69"/>
      <c r="J41" s="367" t="s">
        <v>534</v>
      </c>
      <c r="K41" s="368">
        <v>8148</v>
      </c>
      <c r="L41" s="368">
        <v>649</v>
      </c>
      <c r="M41" s="366">
        <f>SUM(K41:L41)</f>
        <v>8797</v>
      </c>
      <c r="O41"/>
      <c r="P41"/>
      <c r="Q41"/>
      <c r="R41"/>
      <c r="S41"/>
      <c r="T41"/>
      <c r="U41"/>
      <c r="V41"/>
      <c r="W41"/>
      <c r="X41"/>
      <c r="Y41"/>
      <c r="Z41"/>
    </row>
    <row r="42" spans="1:26" s="349" customFormat="1" ht="21" customHeight="1" x14ac:dyDescent="0.3">
      <c r="A42" s="355"/>
      <c r="B42" s="125" t="s">
        <v>533</v>
      </c>
      <c r="C42" s="124"/>
      <c r="D42" s="124"/>
      <c r="E42" s="123"/>
      <c r="F42" s="362">
        <v>5283</v>
      </c>
      <c r="G42" s="357"/>
      <c r="H42" s="62"/>
      <c r="I42" s="69"/>
      <c r="J42" s="367" t="s">
        <v>532</v>
      </c>
      <c r="K42" s="368">
        <v>20</v>
      </c>
      <c r="L42" s="368">
        <v>0</v>
      </c>
      <c r="M42" s="366">
        <f>SUM(K42:L42)</f>
        <v>20</v>
      </c>
      <c r="O42"/>
      <c r="P42"/>
      <c r="Q42"/>
      <c r="R42"/>
      <c r="S42"/>
      <c r="T42"/>
      <c r="U42"/>
      <c r="V42"/>
      <c r="W42"/>
      <c r="X42"/>
      <c r="Y42"/>
      <c r="Z42"/>
    </row>
    <row r="43" spans="1:26" s="349" customFormat="1" ht="21" customHeight="1" x14ac:dyDescent="0.3">
      <c r="A43" s="355"/>
      <c r="B43" s="125" t="s">
        <v>531</v>
      </c>
      <c r="C43" s="124"/>
      <c r="D43" s="124"/>
      <c r="E43" s="123"/>
      <c r="F43" s="362">
        <v>2211</v>
      </c>
      <c r="G43" s="357"/>
      <c r="H43" s="62"/>
      <c r="I43" s="69"/>
      <c r="J43" s="367" t="s">
        <v>106</v>
      </c>
      <c r="K43" s="366">
        <f>SUM(K41:K42)</f>
        <v>8168</v>
      </c>
      <c r="L43" s="366">
        <f>SUM(L41:L42)</f>
        <v>649</v>
      </c>
      <c r="M43" s="366">
        <f>SUM(K43:L43)</f>
        <v>8817</v>
      </c>
      <c r="O43"/>
      <c r="P43"/>
      <c r="Q43"/>
      <c r="R43"/>
      <c r="S43"/>
      <c r="T43"/>
      <c r="U43"/>
      <c r="V43"/>
      <c r="W43"/>
      <c r="X43"/>
      <c r="Y43"/>
      <c r="Z43"/>
    </row>
    <row r="44" spans="1:26" s="349" customFormat="1" ht="21" customHeight="1" x14ac:dyDescent="0.3">
      <c r="A44" s="355"/>
      <c r="B44" s="125" t="s">
        <v>530</v>
      </c>
      <c r="C44" s="124"/>
      <c r="D44" s="124"/>
      <c r="E44" s="123"/>
      <c r="F44" s="362">
        <v>33866</v>
      </c>
      <c r="G44" s="357"/>
      <c r="H44" s="62"/>
      <c r="I44" s="69"/>
      <c r="J44" s="42"/>
      <c r="K44" s="42"/>
      <c r="L44" s="42"/>
      <c r="M44" s="134"/>
      <c r="O44"/>
      <c r="P44"/>
      <c r="Q44"/>
      <c r="R44"/>
      <c r="S44"/>
      <c r="T44"/>
      <c r="U44"/>
      <c r="V44"/>
      <c r="W44"/>
      <c r="X44"/>
      <c r="Y44"/>
      <c r="Z44"/>
    </row>
    <row r="45" spans="1:26" s="349" customFormat="1" ht="21" customHeight="1" x14ac:dyDescent="0.3">
      <c r="A45" s="355"/>
      <c r="B45" s="125" t="s">
        <v>529</v>
      </c>
      <c r="C45" s="124"/>
      <c r="D45" s="124"/>
      <c r="E45" s="123"/>
      <c r="F45" s="362">
        <v>47009</v>
      </c>
      <c r="G45" s="357"/>
      <c r="H45" s="62"/>
      <c r="I45" s="69"/>
      <c r="J45" s="365" t="s">
        <v>528</v>
      </c>
      <c r="K45" s="364" t="s">
        <v>527</v>
      </c>
      <c r="L45" s="363" t="s">
        <v>526</v>
      </c>
      <c r="M45" s="363" t="s">
        <v>106</v>
      </c>
      <c r="O45"/>
      <c r="P45"/>
      <c r="Q45"/>
      <c r="R45"/>
      <c r="S45"/>
      <c r="T45"/>
      <c r="U45"/>
      <c r="V45"/>
      <c r="W45"/>
      <c r="X45"/>
      <c r="Y45"/>
      <c r="Z45"/>
    </row>
    <row r="46" spans="1:26" s="349" customFormat="1" ht="21" customHeight="1" x14ac:dyDescent="0.3">
      <c r="A46" s="355"/>
      <c r="B46" s="125" t="s">
        <v>525</v>
      </c>
      <c r="C46" s="124"/>
      <c r="D46" s="124"/>
      <c r="E46" s="123"/>
      <c r="F46" s="362">
        <v>17809</v>
      </c>
      <c r="G46" s="357"/>
      <c r="H46" s="62"/>
      <c r="I46" s="69"/>
      <c r="J46" s="361"/>
      <c r="K46" s="360">
        <v>151</v>
      </c>
      <c r="L46" s="360">
        <v>498</v>
      </c>
      <c r="M46" s="359">
        <f>SUM(K46:L46)</f>
        <v>649</v>
      </c>
      <c r="O46"/>
      <c r="P46"/>
      <c r="Q46"/>
      <c r="R46"/>
      <c r="S46"/>
      <c r="T46"/>
      <c r="U46"/>
      <c r="V46"/>
      <c r="W46"/>
      <c r="X46"/>
      <c r="Y46"/>
      <c r="Z46"/>
    </row>
    <row r="47" spans="1:26" s="349" customFormat="1" ht="16.2" x14ac:dyDescent="0.35">
      <c r="A47" s="355"/>
      <c r="B47" s="358"/>
      <c r="C47" s="358"/>
      <c r="D47" s="357"/>
      <c r="E47" s="357"/>
      <c r="F47" s="357"/>
      <c r="G47" s="357"/>
      <c r="H47" s="357"/>
      <c r="I47" s="356"/>
      <c r="J47" s="355"/>
      <c r="K47" s="355"/>
      <c r="L47" s="355"/>
      <c r="M47" s="354"/>
      <c r="O47"/>
      <c r="P47"/>
      <c r="Q47"/>
      <c r="R47"/>
      <c r="S47"/>
      <c r="T47"/>
      <c r="U47"/>
      <c r="V47"/>
      <c r="W47"/>
      <c r="X47"/>
      <c r="Y47"/>
      <c r="Z47"/>
    </row>
    <row r="48" spans="1:26" s="349" customFormat="1" ht="31.2" customHeight="1" x14ac:dyDescent="0.25">
      <c r="A48" s="352" t="s">
        <v>486</v>
      </c>
      <c r="B48" s="353" t="s">
        <v>524</v>
      </c>
      <c r="C48" s="353"/>
      <c r="D48" s="353"/>
      <c r="E48" s="353"/>
      <c r="F48" s="353"/>
      <c r="G48" s="353"/>
      <c r="H48" s="353"/>
      <c r="I48" s="353"/>
      <c r="J48" s="353"/>
      <c r="K48" s="353"/>
      <c r="L48" s="353"/>
      <c r="M48" s="353"/>
    </row>
    <row r="49" spans="1:13" s="349" customFormat="1" ht="31.2" customHeight="1" x14ac:dyDescent="0.3">
      <c r="A49" s="352" t="s">
        <v>486</v>
      </c>
      <c r="B49" s="351" t="s">
        <v>523</v>
      </c>
      <c r="C49" s="350"/>
      <c r="D49" s="350"/>
      <c r="E49" s="350"/>
      <c r="F49" s="350"/>
      <c r="G49" s="350"/>
      <c r="H49" s="350"/>
      <c r="I49" s="350"/>
      <c r="J49" s="350"/>
      <c r="K49" s="350"/>
      <c r="L49" s="350"/>
      <c r="M49" s="350"/>
    </row>
    <row r="50" spans="1:13" s="349" customFormat="1" ht="15.6" x14ac:dyDescent="0.25">
      <c r="A50" s="45" t="s">
        <v>486</v>
      </c>
      <c r="B50" s="75" t="s">
        <v>522</v>
      </c>
      <c r="C50" s="89"/>
      <c r="D50" s="89"/>
      <c r="E50" s="89"/>
      <c r="F50" s="89"/>
      <c r="G50" s="89"/>
      <c r="H50" s="89"/>
      <c r="I50" s="89"/>
      <c r="J50" s="89"/>
      <c r="K50" s="89"/>
      <c r="L50" s="89"/>
      <c r="M50" s="89"/>
    </row>
    <row r="51" spans="1:13" s="349" customFormat="1" ht="15.6" x14ac:dyDescent="0.25">
      <c r="A51" s="45"/>
      <c r="B51" s="69"/>
      <c r="C51" s="62"/>
      <c r="D51" s="62"/>
      <c r="E51" s="62"/>
      <c r="F51" s="62"/>
      <c r="G51" s="62"/>
      <c r="H51" s="62"/>
      <c r="I51" s="62"/>
      <c r="J51" s="62"/>
      <c r="K51" s="62"/>
      <c r="L51" s="62"/>
      <c r="M51" s="62"/>
    </row>
    <row r="52" spans="1:13" ht="15.6" x14ac:dyDescent="0.3">
      <c r="A52" s="81" t="s">
        <v>72</v>
      </c>
      <c r="B52" s="196" t="s">
        <v>521</v>
      </c>
      <c r="C52" s="162"/>
      <c r="D52" s="162"/>
      <c r="E52" s="162"/>
      <c r="F52" s="162"/>
      <c r="G52" s="162"/>
      <c r="H52" s="162"/>
      <c r="I52" s="162"/>
      <c r="J52" s="162"/>
      <c r="K52" s="162"/>
      <c r="L52" s="162"/>
      <c r="M52" s="13"/>
    </row>
    <row r="53" spans="1:13" ht="16.2" x14ac:dyDescent="0.35">
      <c r="A53" s="42"/>
      <c r="B53" s="44" t="s">
        <v>46</v>
      </c>
      <c r="C53" s="43"/>
      <c r="D53" s="43"/>
      <c r="E53" s="162"/>
      <c r="F53" s="162"/>
      <c r="G53" s="162"/>
      <c r="H53" s="162"/>
      <c r="I53" s="162"/>
      <c r="J53" s="162"/>
      <c r="K53" s="162"/>
      <c r="L53" s="162"/>
      <c r="M53" s="13"/>
    </row>
    <row r="54" spans="1:13" ht="16.2" x14ac:dyDescent="0.35">
      <c r="A54" s="338"/>
      <c r="B54" s="341"/>
      <c r="C54" s="341"/>
      <c r="D54" s="340"/>
      <c r="E54" s="340"/>
      <c r="F54" s="340"/>
      <c r="G54" s="340"/>
      <c r="H54" s="340"/>
      <c r="I54" s="339"/>
      <c r="J54" s="338"/>
      <c r="K54" s="338"/>
      <c r="L54" s="40"/>
    </row>
    <row r="55" spans="1:13" ht="16.2" x14ac:dyDescent="0.35">
      <c r="A55" s="338"/>
      <c r="B55" s="341"/>
      <c r="C55" s="341"/>
      <c r="D55" s="340"/>
      <c r="E55" s="340"/>
      <c r="F55" s="340"/>
      <c r="G55" s="340"/>
      <c r="H55" s="340"/>
      <c r="I55" s="339"/>
      <c r="J55" s="338"/>
      <c r="K55" s="338"/>
      <c r="L55" s="40"/>
    </row>
    <row r="56" spans="1:13" ht="16.2" x14ac:dyDescent="0.35">
      <c r="A56" s="338"/>
      <c r="B56" s="341"/>
      <c r="C56" s="341"/>
      <c r="D56" s="340"/>
      <c r="E56" s="340"/>
      <c r="F56" s="340"/>
      <c r="G56" s="340"/>
      <c r="H56" s="340"/>
      <c r="I56" s="339"/>
      <c r="J56" s="338"/>
      <c r="K56" s="338"/>
      <c r="L56" s="40"/>
    </row>
    <row r="57" spans="1:13" ht="15.6" x14ac:dyDescent="0.3">
      <c r="A57" s="81" t="s">
        <v>224</v>
      </c>
      <c r="B57" s="196" t="s">
        <v>520</v>
      </c>
      <c r="C57" s="162"/>
      <c r="D57" s="162"/>
      <c r="E57" s="162"/>
      <c r="F57" s="162"/>
      <c r="G57" s="162"/>
      <c r="H57" s="162"/>
      <c r="I57" s="162"/>
      <c r="J57" s="162"/>
      <c r="K57" s="162"/>
      <c r="L57" s="162"/>
      <c r="M57" s="13"/>
    </row>
    <row r="58" spans="1:13" ht="15.6" x14ac:dyDescent="0.25">
      <c r="A58" s="45"/>
      <c r="B58" s="69"/>
      <c r="C58" s="62"/>
      <c r="D58" s="62"/>
      <c r="E58" s="62"/>
      <c r="F58" s="62"/>
      <c r="G58" s="62"/>
      <c r="H58" s="62"/>
      <c r="I58" s="62"/>
      <c r="J58" s="62"/>
      <c r="K58" s="62"/>
      <c r="L58" s="62"/>
      <c r="M58" s="62"/>
    </row>
    <row r="59" spans="1:13" ht="15.6" x14ac:dyDescent="0.25">
      <c r="A59" s="45"/>
      <c r="B59" s="133" t="s">
        <v>519</v>
      </c>
      <c r="C59" s="62"/>
      <c r="D59" s="62"/>
      <c r="E59" s="62"/>
      <c r="F59" s="62"/>
      <c r="G59" s="62"/>
      <c r="H59" s="62"/>
      <c r="I59" s="62"/>
      <c r="J59" s="62"/>
      <c r="K59" s="62"/>
      <c r="L59" s="62"/>
      <c r="M59" s="62"/>
    </row>
    <row r="60" spans="1:13" ht="16.2" x14ac:dyDescent="0.35">
      <c r="A60" s="42"/>
      <c r="B60" s="44" t="s">
        <v>46</v>
      </c>
      <c r="C60" s="43"/>
      <c r="D60" s="43"/>
      <c r="E60" s="162"/>
      <c r="F60" s="162"/>
      <c r="G60" s="162"/>
      <c r="H60" s="162"/>
      <c r="I60" s="162"/>
      <c r="J60" s="162"/>
      <c r="K60" s="162"/>
      <c r="L60" s="162"/>
      <c r="M60" s="13"/>
    </row>
    <row r="64" spans="1:13" ht="15.6" x14ac:dyDescent="0.25">
      <c r="A64" s="45"/>
      <c r="B64" s="133" t="s">
        <v>518</v>
      </c>
      <c r="C64" s="62"/>
      <c r="D64" s="62"/>
      <c r="E64" s="62"/>
      <c r="F64" s="62"/>
      <c r="G64" s="62"/>
      <c r="H64" s="62"/>
      <c r="I64" s="62"/>
      <c r="J64" s="62"/>
      <c r="K64" s="62"/>
      <c r="L64" s="62"/>
      <c r="M64" s="62"/>
    </row>
    <row r="65" spans="1:13" ht="16.2" x14ac:dyDescent="0.35">
      <c r="A65" s="42"/>
      <c r="B65" s="44" t="s">
        <v>46</v>
      </c>
      <c r="C65" s="43"/>
      <c r="D65" s="43"/>
      <c r="E65" s="162"/>
      <c r="F65" s="162"/>
      <c r="G65" s="162"/>
      <c r="H65" s="162"/>
      <c r="I65" s="162"/>
      <c r="J65" s="162"/>
      <c r="K65" s="162"/>
      <c r="L65" s="162"/>
      <c r="M65" s="13"/>
    </row>
  </sheetData>
  <mergeCells count="34">
    <mergeCell ref="A4:M4"/>
    <mergeCell ref="B6:M6"/>
    <mergeCell ref="F19:G19"/>
    <mergeCell ref="H19:I19"/>
    <mergeCell ref="F20:G20"/>
    <mergeCell ref="H20:I20"/>
    <mergeCell ref="H28:I28"/>
    <mergeCell ref="B39:E39"/>
    <mergeCell ref="F21:G21"/>
    <mergeCell ref="H21:I21"/>
    <mergeCell ref="F22:G22"/>
    <mergeCell ref="H22:I22"/>
    <mergeCell ref="F23:G23"/>
    <mergeCell ref="H23:I23"/>
    <mergeCell ref="B40:E40"/>
    <mergeCell ref="F24:G24"/>
    <mergeCell ref="H24:I24"/>
    <mergeCell ref="F25:G25"/>
    <mergeCell ref="H25:I25"/>
    <mergeCell ref="F26:G26"/>
    <mergeCell ref="H26:I26"/>
    <mergeCell ref="F27:G27"/>
    <mergeCell ref="H27:I27"/>
    <mergeCell ref="F28:G28"/>
    <mergeCell ref="B48:M48"/>
    <mergeCell ref="B49:M49"/>
    <mergeCell ref="B50:M50"/>
    <mergeCell ref="B41:E41"/>
    <mergeCell ref="B42:E42"/>
    <mergeCell ref="B43:E43"/>
    <mergeCell ref="B44:E44"/>
    <mergeCell ref="B45:E45"/>
    <mergeCell ref="J45:J46"/>
    <mergeCell ref="B46:E46"/>
  </mergeCells>
  <hyperlinks>
    <hyperlink ref="C2" r:id="rId1" xr:uid="{E022B9D9-D29F-4828-A2A8-B17560975B08}"/>
  </hyperlinks>
  <pageMargins left="0.7" right="0.7" top="0.75" bottom="0.75" header="0.3" footer="0.3"/>
  <pageSetup orientation="portrait"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7BAEB-5C2D-4615-8BD7-2041B2E7997A}">
  <sheetPr>
    <tabColor theme="0" tint="-0.14999847407452621"/>
  </sheetPr>
  <dimension ref="A1:M41"/>
  <sheetViews>
    <sheetView zoomScaleNormal="100" workbookViewId="0"/>
  </sheetViews>
  <sheetFormatPr defaultColWidth="8.77734375" defaultRowHeight="13.8" x14ac:dyDescent="0.25"/>
  <cols>
    <col min="1" max="1" width="8.77734375" style="236"/>
    <col min="2" max="2" width="9.77734375" style="236" customWidth="1"/>
    <col min="3" max="13" width="13.21875" style="236" customWidth="1"/>
    <col min="14" max="16384" width="8.77734375" style="236"/>
  </cols>
  <sheetData>
    <row r="1" spans="1:13" ht="18" x14ac:dyDescent="0.35">
      <c r="A1" s="85" t="s">
        <v>112</v>
      </c>
      <c r="B1" s="84"/>
      <c r="C1" s="44" t="s">
        <v>69</v>
      </c>
      <c r="D1" s="84"/>
      <c r="E1" s="84"/>
      <c r="F1" s="84"/>
      <c r="G1" s="84"/>
      <c r="H1" s="84"/>
      <c r="I1" s="84"/>
      <c r="J1" s="84"/>
      <c r="K1" s="84"/>
      <c r="L1" s="41"/>
      <c r="M1" s="157"/>
    </row>
    <row r="2" spans="1:13" ht="16.2" x14ac:dyDescent="0.35">
      <c r="A2" s="44"/>
      <c r="B2" s="44"/>
      <c r="C2" s="65" t="s">
        <v>588</v>
      </c>
      <c r="D2" s="65"/>
      <c r="E2" s="83"/>
      <c r="F2" s="83"/>
      <c r="G2" s="83"/>
      <c r="H2" s="83"/>
      <c r="I2" s="83"/>
      <c r="J2" s="82"/>
      <c r="K2" s="88"/>
      <c r="L2" s="235"/>
      <c r="M2" s="348"/>
    </row>
    <row r="3" spans="1:13" ht="16.2" x14ac:dyDescent="0.35">
      <c r="A3" s="44"/>
      <c r="B3" s="44"/>
      <c r="C3" s="44"/>
      <c r="D3" s="62"/>
      <c r="E3" s="62"/>
      <c r="F3" s="62"/>
      <c r="G3" s="62"/>
      <c r="H3" s="62"/>
      <c r="I3" s="69"/>
      <c r="J3" s="42"/>
      <c r="K3" s="42"/>
      <c r="L3" s="41"/>
      <c r="M3" s="157"/>
    </row>
    <row r="4" spans="1:13" ht="15.6" x14ac:dyDescent="0.3">
      <c r="A4" s="47" t="s">
        <v>587</v>
      </c>
      <c r="B4" s="47"/>
      <c r="C4" s="47"/>
      <c r="D4" s="47"/>
      <c r="E4" s="47"/>
      <c r="F4" s="47"/>
      <c r="G4" s="47"/>
      <c r="H4" s="47"/>
      <c r="I4" s="47"/>
      <c r="J4" s="47"/>
      <c r="K4" s="47"/>
      <c r="L4" s="47"/>
      <c r="M4" s="47"/>
    </row>
    <row r="5" spans="1:13" ht="16.2" x14ac:dyDescent="0.35">
      <c r="A5" s="42"/>
      <c r="B5" s="44"/>
      <c r="C5" s="44"/>
      <c r="D5" s="62"/>
      <c r="E5" s="62"/>
      <c r="F5" s="62"/>
      <c r="G5" s="62"/>
      <c r="H5" s="62"/>
      <c r="I5" s="69"/>
      <c r="J5" s="42"/>
      <c r="K5" s="42"/>
      <c r="L5" s="41"/>
      <c r="M5" s="157"/>
    </row>
    <row r="6" spans="1:13" ht="15.6" x14ac:dyDescent="0.25">
      <c r="A6" s="81" t="s">
        <v>48</v>
      </c>
      <c r="B6" s="181" t="s">
        <v>586</v>
      </c>
      <c r="C6" s="181"/>
      <c r="D6" s="181"/>
      <c r="E6" s="181"/>
      <c r="F6" s="181"/>
      <c r="G6" s="181"/>
      <c r="H6" s="181"/>
      <c r="I6" s="181"/>
      <c r="J6" s="181"/>
      <c r="K6" s="181"/>
      <c r="L6" s="181"/>
      <c r="M6" s="157"/>
    </row>
    <row r="7" spans="1:13" ht="16.2" x14ac:dyDescent="0.35">
      <c r="A7" s="81"/>
      <c r="B7" s="65" t="s">
        <v>186</v>
      </c>
      <c r="C7" s="88"/>
      <c r="D7" s="88"/>
      <c r="E7" s="88"/>
      <c r="F7" s="234"/>
      <c r="G7" s="234"/>
      <c r="H7" s="234"/>
      <c r="I7" s="234"/>
      <c r="J7" s="234"/>
      <c r="K7" s="234"/>
      <c r="L7" s="233"/>
      <c r="M7" s="348"/>
    </row>
    <row r="8" spans="1:13" ht="16.2" x14ac:dyDescent="0.35">
      <c r="A8" s="42"/>
      <c r="B8" s="44"/>
      <c r="C8" s="44"/>
      <c r="D8" s="62"/>
      <c r="E8" s="62"/>
      <c r="F8" s="62"/>
      <c r="G8" s="62"/>
      <c r="H8" s="62"/>
      <c r="I8" s="69"/>
      <c r="J8" s="42"/>
      <c r="K8" s="42"/>
      <c r="L8" s="41"/>
      <c r="M8" s="157"/>
    </row>
    <row r="9" spans="1:13" ht="16.2" x14ac:dyDescent="0.35">
      <c r="A9" s="42" t="s">
        <v>585</v>
      </c>
      <c r="B9" s="44"/>
      <c r="C9" s="44"/>
      <c r="D9" s="62"/>
      <c r="E9" s="62"/>
      <c r="F9" s="62"/>
      <c r="G9" s="62"/>
      <c r="H9" s="62"/>
      <c r="I9" s="69"/>
      <c r="J9" s="42"/>
      <c r="K9" s="42"/>
      <c r="L9" s="41"/>
      <c r="M9" s="157"/>
    </row>
    <row r="10" spans="1:13" ht="16.2" x14ac:dyDescent="0.35">
      <c r="A10" s="42"/>
      <c r="B10" s="44"/>
      <c r="C10" s="44"/>
      <c r="D10" s="62"/>
      <c r="E10" s="62"/>
      <c r="F10" s="62"/>
      <c r="G10" s="62"/>
      <c r="H10" s="62"/>
      <c r="I10" s="69"/>
      <c r="J10" s="42"/>
      <c r="K10" s="42"/>
      <c r="L10" s="41"/>
      <c r="M10" s="157"/>
    </row>
    <row r="11" spans="1:13" ht="15.6" x14ac:dyDescent="0.25">
      <c r="A11" s="81" t="s">
        <v>82</v>
      </c>
      <c r="B11" s="181" t="s">
        <v>584</v>
      </c>
      <c r="C11" s="181"/>
      <c r="D11" s="181"/>
      <c r="E11" s="181"/>
      <c r="F11" s="181"/>
      <c r="G11" s="181"/>
      <c r="H11" s="181"/>
      <c r="I11" s="181"/>
      <c r="J11" s="181"/>
      <c r="K11" s="181"/>
      <c r="L11" s="181"/>
      <c r="M11" s="157"/>
    </row>
    <row r="12" spans="1:13" ht="16.2" x14ac:dyDescent="0.35">
      <c r="A12" s="81"/>
      <c r="B12" s="65" t="s">
        <v>186</v>
      </c>
      <c r="C12" s="88"/>
      <c r="D12" s="88"/>
      <c r="E12" s="88"/>
      <c r="F12" s="234"/>
      <c r="G12" s="234"/>
      <c r="H12" s="234"/>
      <c r="I12" s="234"/>
      <c r="J12" s="234"/>
      <c r="K12" s="234"/>
      <c r="L12" s="233"/>
      <c r="M12" s="348"/>
    </row>
    <row r="13" spans="1:13" ht="16.2" x14ac:dyDescent="0.35">
      <c r="A13" s="42"/>
      <c r="B13" s="44"/>
      <c r="C13" s="44"/>
      <c r="D13" s="62"/>
      <c r="E13" s="62"/>
      <c r="F13" s="62"/>
      <c r="G13" s="62"/>
      <c r="H13" s="62"/>
      <c r="I13" s="69"/>
      <c r="J13" s="42"/>
      <c r="K13" s="42"/>
      <c r="L13" s="41"/>
      <c r="M13" s="157"/>
    </row>
    <row r="14" spans="1:13" ht="16.2" x14ac:dyDescent="0.35">
      <c r="A14" s="42" t="s">
        <v>583</v>
      </c>
      <c r="B14" s="44"/>
      <c r="C14" s="44"/>
      <c r="D14" s="62"/>
      <c r="E14" s="62"/>
      <c r="F14" s="62"/>
      <c r="G14" s="62"/>
      <c r="H14" s="62"/>
      <c r="I14" s="69"/>
      <c r="J14" s="42"/>
      <c r="K14" s="42"/>
      <c r="L14" s="41"/>
      <c r="M14" s="157"/>
    </row>
    <row r="15" spans="1:13" ht="16.2" customHeight="1" x14ac:dyDescent="0.3">
      <c r="A15" s="45" t="s">
        <v>486</v>
      </c>
      <c r="B15" s="47" t="s">
        <v>582</v>
      </c>
      <c r="C15" s="47"/>
      <c r="D15" s="47"/>
      <c r="E15" s="47"/>
      <c r="F15" s="47"/>
      <c r="G15" s="47"/>
      <c r="H15" s="47"/>
      <c r="I15" s="47"/>
      <c r="J15" s="47"/>
      <c r="K15" s="47"/>
      <c r="L15" s="47"/>
      <c r="M15" s="47"/>
    </row>
    <row r="16" spans="1:13" ht="16.2" customHeight="1" x14ac:dyDescent="0.3">
      <c r="A16" s="45" t="s">
        <v>486</v>
      </c>
      <c r="B16" s="47" t="s">
        <v>581</v>
      </c>
      <c r="C16" s="47"/>
      <c r="D16" s="47"/>
      <c r="E16" s="47"/>
      <c r="F16" s="47"/>
      <c r="G16" s="47"/>
      <c r="H16" s="47"/>
      <c r="I16" s="47"/>
      <c r="J16" s="47"/>
      <c r="K16" s="47"/>
      <c r="L16" s="47"/>
      <c r="M16" s="47"/>
    </row>
    <row r="17" spans="1:13" ht="16.2" customHeight="1" x14ac:dyDescent="0.3">
      <c r="A17" s="45" t="s">
        <v>486</v>
      </c>
      <c r="B17" s="47" t="s">
        <v>580</v>
      </c>
      <c r="C17" s="47"/>
      <c r="D17" s="47"/>
      <c r="E17" s="47"/>
      <c r="F17" s="47"/>
      <c r="G17" s="47"/>
      <c r="H17" s="47"/>
      <c r="I17" s="47"/>
      <c r="J17" s="47"/>
      <c r="K17" s="47"/>
      <c r="L17" s="47"/>
      <c r="M17" s="47"/>
    </row>
    <row r="18" spans="1:13" ht="16.2" customHeight="1" x14ac:dyDescent="0.3">
      <c r="A18" s="45" t="s">
        <v>486</v>
      </c>
      <c r="B18" s="47" t="s">
        <v>579</v>
      </c>
      <c r="C18" s="47"/>
      <c r="D18" s="47"/>
      <c r="E18" s="47"/>
      <c r="F18" s="47"/>
      <c r="G18" s="47"/>
      <c r="H18" s="47"/>
      <c r="I18" s="47"/>
      <c r="J18" s="47"/>
      <c r="K18" s="47"/>
      <c r="L18" s="47"/>
      <c r="M18" s="47"/>
    </row>
    <row r="19" spans="1:13" ht="16.2" customHeight="1" x14ac:dyDescent="0.3">
      <c r="A19" s="45" t="s">
        <v>486</v>
      </c>
      <c r="B19" s="47" t="s">
        <v>578</v>
      </c>
      <c r="C19" s="47"/>
      <c r="D19" s="47"/>
      <c r="E19" s="47"/>
      <c r="F19" s="47"/>
      <c r="G19" s="47"/>
      <c r="H19" s="47"/>
      <c r="I19" s="47"/>
      <c r="J19" s="47"/>
      <c r="K19" s="47"/>
      <c r="L19" s="47"/>
      <c r="M19" s="47"/>
    </row>
    <row r="20" spans="1:13" ht="16.2" customHeight="1" x14ac:dyDescent="0.3">
      <c r="A20" s="45" t="s">
        <v>486</v>
      </c>
      <c r="B20" s="47" t="s">
        <v>577</v>
      </c>
      <c r="C20" s="47"/>
      <c r="D20" s="47"/>
      <c r="E20" s="47"/>
      <c r="F20" s="47"/>
      <c r="G20" s="47"/>
      <c r="H20" s="47"/>
      <c r="I20" s="47"/>
      <c r="J20" s="47"/>
      <c r="K20" s="47"/>
      <c r="L20" s="47"/>
      <c r="M20" s="47"/>
    </row>
    <row r="21" spans="1:13" ht="31.2" customHeight="1" x14ac:dyDescent="0.3">
      <c r="A21" s="352" t="s">
        <v>486</v>
      </c>
      <c r="B21" s="100" t="s">
        <v>576</v>
      </c>
      <c r="C21" s="100"/>
      <c r="D21" s="100"/>
      <c r="E21" s="100"/>
      <c r="F21" s="100"/>
      <c r="G21" s="100"/>
      <c r="H21" s="100"/>
      <c r="I21" s="100"/>
      <c r="J21" s="100"/>
      <c r="K21" s="100"/>
      <c r="L21" s="100"/>
      <c r="M21" s="100"/>
    </row>
    <row r="22" spans="1:13" ht="16.2" x14ac:dyDescent="0.35">
      <c r="A22" s="42"/>
      <c r="B22" s="44"/>
      <c r="C22" s="44"/>
      <c r="D22" s="62"/>
      <c r="E22" s="62"/>
      <c r="F22" s="62"/>
      <c r="G22" s="62"/>
      <c r="H22" s="62"/>
      <c r="I22" s="69"/>
      <c r="J22" s="42"/>
      <c r="K22" s="42"/>
      <c r="L22" s="41"/>
      <c r="M22" s="157"/>
    </row>
    <row r="23" spans="1:13" ht="15.6" x14ac:dyDescent="0.25">
      <c r="A23" s="81" t="s">
        <v>72</v>
      </c>
      <c r="B23" s="181" t="s">
        <v>575</v>
      </c>
      <c r="C23" s="181"/>
      <c r="D23" s="181"/>
      <c r="E23" s="181"/>
      <c r="F23" s="181"/>
      <c r="G23" s="181"/>
      <c r="H23" s="181"/>
      <c r="I23" s="181"/>
      <c r="J23" s="181"/>
      <c r="K23" s="181"/>
      <c r="L23" s="181"/>
      <c r="M23" s="157"/>
    </row>
    <row r="24" spans="1:13" ht="15.6" x14ac:dyDescent="0.25">
      <c r="A24" s="81"/>
      <c r="B24" s="196" t="s">
        <v>118</v>
      </c>
      <c r="C24" s="196" t="s">
        <v>574</v>
      </c>
      <c r="D24" s="162"/>
      <c r="E24" s="162"/>
      <c r="F24" s="162"/>
      <c r="G24" s="162"/>
      <c r="H24" s="162"/>
      <c r="I24" s="162"/>
      <c r="J24" s="162"/>
      <c r="K24" s="162"/>
      <c r="L24" s="162"/>
      <c r="M24" s="157"/>
    </row>
    <row r="25" spans="1:13" ht="15.6" x14ac:dyDescent="0.25">
      <c r="A25" s="81"/>
      <c r="B25" s="196" t="s">
        <v>116</v>
      </c>
      <c r="C25" s="196" t="s">
        <v>573</v>
      </c>
      <c r="D25" s="162"/>
      <c r="E25" s="162"/>
      <c r="F25" s="162"/>
      <c r="G25" s="162"/>
      <c r="H25" s="162"/>
      <c r="I25" s="162"/>
      <c r="J25" s="162"/>
      <c r="K25" s="162"/>
      <c r="L25" s="162"/>
      <c r="M25" s="157"/>
    </row>
    <row r="26" spans="1:13" ht="15.6" x14ac:dyDescent="0.25">
      <c r="A26" s="81"/>
      <c r="B26" s="196" t="s">
        <v>114</v>
      </c>
      <c r="C26" s="196" t="s">
        <v>572</v>
      </c>
      <c r="D26" s="162"/>
      <c r="E26" s="162"/>
      <c r="F26" s="162"/>
      <c r="G26" s="162"/>
      <c r="H26" s="162"/>
      <c r="I26" s="162"/>
      <c r="J26" s="162"/>
      <c r="K26" s="162"/>
      <c r="L26" s="162"/>
      <c r="M26" s="157"/>
    </row>
    <row r="27" spans="1:13" ht="15.6" x14ac:dyDescent="0.25">
      <c r="A27" s="81"/>
      <c r="B27" s="196" t="s">
        <v>317</v>
      </c>
      <c r="C27" s="196" t="s">
        <v>571</v>
      </c>
      <c r="D27" s="162"/>
      <c r="E27" s="162"/>
      <c r="F27" s="162"/>
      <c r="G27" s="162"/>
      <c r="H27" s="162"/>
      <c r="I27" s="162"/>
      <c r="J27" s="162"/>
      <c r="K27" s="162"/>
      <c r="L27" s="162"/>
      <c r="M27" s="157"/>
    </row>
    <row r="28" spans="1:13" ht="16.2" x14ac:dyDescent="0.35">
      <c r="A28" s="42"/>
      <c r="B28" s="44" t="s">
        <v>46</v>
      </c>
      <c r="C28" s="43"/>
      <c r="D28" s="43"/>
      <c r="E28" s="162"/>
      <c r="F28" s="162"/>
      <c r="G28" s="162"/>
      <c r="H28" s="162"/>
      <c r="I28" s="162"/>
      <c r="J28" s="162"/>
      <c r="K28" s="162"/>
      <c r="L28" s="162"/>
      <c r="M28" s="157"/>
    </row>
    <row r="29" spans="1:13" ht="15.6" x14ac:dyDescent="0.25">
      <c r="A29" s="201"/>
      <c r="B29" s="342"/>
      <c r="C29" s="342"/>
      <c r="D29" s="342"/>
      <c r="E29" s="342"/>
      <c r="F29" s="342"/>
      <c r="G29" s="342"/>
      <c r="H29" s="342"/>
      <c r="I29" s="342"/>
      <c r="J29" s="342"/>
      <c r="K29" s="342"/>
      <c r="L29" s="342"/>
    </row>
    <row r="30" spans="1:13" ht="16.2" x14ac:dyDescent="0.35">
      <c r="A30" s="338"/>
      <c r="B30" s="341"/>
      <c r="C30" s="341"/>
      <c r="D30" s="340"/>
      <c r="E30" s="340"/>
      <c r="F30" s="340"/>
      <c r="G30" s="340"/>
      <c r="H30" s="340"/>
      <c r="I30" s="339"/>
      <c r="J30" s="338"/>
      <c r="K30" s="338"/>
      <c r="L30" s="40"/>
    </row>
    <row r="31" spans="1:13" ht="16.2" x14ac:dyDescent="0.35">
      <c r="A31" s="338"/>
      <c r="B31" s="341"/>
      <c r="C31" s="341"/>
      <c r="D31" s="340"/>
      <c r="E31" s="340"/>
      <c r="F31" s="340"/>
      <c r="G31" s="340"/>
      <c r="H31" s="340"/>
      <c r="I31" s="339"/>
      <c r="J31" s="338"/>
      <c r="K31" s="338"/>
      <c r="L31" s="40"/>
    </row>
    <row r="32" spans="1:13" ht="15.6" x14ac:dyDescent="0.25">
      <c r="A32" s="201"/>
      <c r="B32" s="342"/>
      <c r="C32" s="342"/>
      <c r="D32" s="342"/>
      <c r="E32" s="342"/>
      <c r="F32" s="342"/>
      <c r="G32" s="342"/>
      <c r="H32" s="342"/>
      <c r="I32" s="342"/>
      <c r="J32" s="342"/>
      <c r="K32" s="342"/>
      <c r="L32" s="342"/>
    </row>
    <row r="33" spans="1:12" ht="16.2" x14ac:dyDescent="0.35">
      <c r="A33" s="338"/>
      <c r="B33" s="341"/>
      <c r="C33" s="341"/>
      <c r="D33" s="340"/>
      <c r="E33" s="340"/>
      <c r="F33" s="340"/>
      <c r="G33" s="340"/>
      <c r="H33" s="340"/>
      <c r="I33" s="339"/>
      <c r="J33" s="338"/>
      <c r="K33" s="338"/>
      <c r="L33" s="40"/>
    </row>
    <row r="34" spans="1:12" ht="16.2" x14ac:dyDescent="0.35">
      <c r="A34" s="338"/>
      <c r="B34" s="341"/>
      <c r="C34" s="341"/>
      <c r="D34" s="340"/>
      <c r="E34" s="340"/>
      <c r="F34" s="340"/>
      <c r="G34" s="340"/>
      <c r="H34" s="340"/>
      <c r="I34" s="339"/>
      <c r="J34" s="338"/>
      <c r="K34" s="338"/>
      <c r="L34" s="40"/>
    </row>
    <row r="35" spans="1:12" ht="16.2" x14ac:dyDescent="0.35">
      <c r="A35" s="338"/>
      <c r="B35" s="341"/>
      <c r="C35" s="341"/>
      <c r="D35" s="340"/>
      <c r="E35" s="340"/>
      <c r="F35" s="340"/>
      <c r="G35" s="340"/>
      <c r="H35" s="340"/>
      <c r="I35" s="339"/>
      <c r="J35" s="338"/>
      <c r="K35" s="338"/>
      <c r="L35" s="40"/>
    </row>
    <row r="36" spans="1:12" ht="16.2" x14ac:dyDescent="0.35">
      <c r="A36" s="338"/>
      <c r="B36" s="341"/>
      <c r="C36" s="341"/>
      <c r="D36" s="340"/>
      <c r="E36" s="340"/>
      <c r="F36" s="340"/>
      <c r="G36" s="340"/>
      <c r="H36" s="340"/>
      <c r="I36" s="339"/>
      <c r="J36" s="338"/>
      <c r="K36" s="338"/>
      <c r="L36" s="40"/>
    </row>
    <row r="37" spans="1:12" ht="16.2" x14ac:dyDescent="0.35">
      <c r="A37" s="338"/>
      <c r="B37" s="341"/>
      <c r="C37" s="341"/>
      <c r="D37" s="340"/>
      <c r="E37" s="340"/>
      <c r="F37" s="340"/>
      <c r="G37" s="340"/>
      <c r="H37" s="340"/>
      <c r="I37" s="339"/>
      <c r="J37" s="338"/>
      <c r="K37" s="338"/>
      <c r="L37" s="40"/>
    </row>
    <row r="38" spans="1:12" ht="16.2" x14ac:dyDescent="0.35">
      <c r="A38" s="338"/>
      <c r="B38" s="341"/>
      <c r="C38" s="341"/>
      <c r="D38" s="340"/>
      <c r="E38" s="340"/>
      <c r="F38" s="340"/>
      <c r="G38" s="340"/>
      <c r="H38" s="340"/>
      <c r="I38" s="339"/>
      <c r="J38" s="338"/>
      <c r="K38" s="338"/>
      <c r="L38" s="40"/>
    </row>
    <row r="39" spans="1:12" ht="16.2" x14ac:dyDescent="0.35">
      <c r="A39" s="338"/>
      <c r="B39" s="341"/>
      <c r="C39" s="341"/>
      <c r="D39" s="340"/>
      <c r="E39" s="340"/>
      <c r="F39" s="340"/>
      <c r="G39" s="340"/>
      <c r="H39" s="340"/>
      <c r="I39" s="339"/>
      <c r="J39" s="338"/>
      <c r="K39" s="338"/>
      <c r="L39" s="40"/>
    </row>
    <row r="40" spans="1:12" ht="16.2" x14ac:dyDescent="0.35">
      <c r="A40" s="338"/>
      <c r="B40" s="341"/>
      <c r="C40" s="341"/>
      <c r="D40" s="340"/>
      <c r="E40" s="340"/>
      <c r="F40" s="340"/>
      <c r="G40" s="340"/>
      <c r="H40" s="340"/>
      <c r="I40" s="339"/>
      <c r="J40" s="338"/>
      <c r="K40" s="338"/>
      <c r="L40" s="40"/>
    </row>
    <row r="41" spans="1:12" ht="16.2" x14ac:dyDescent="0.35">
      <c r="A41" s="338"/>
      <c r="B41" s="341"/>
      <c r="C41" s="341"/>
      <c r="D41" s="340"/>
      <c r="E41" s="340"/>
      <c r="F41" s="340"/>
      <c r="G41" s="340"/>
      <c r="H41" s="340"/>
      <c r="I41" s="339"/>
      <c r="J41" s="338"/>
      <c r="K41" s="338"/>
      <c r="L41" s="40"/>
    </row>
  </sheetData>
  <mergeCells count="11">
    <mergeCell ref="A4:M4"/>
    <mergeCell ref="B6:L6"/>
    <mergeCell ref="B11:L11"/>
    <mergeCell ref="B15:M15"/>
    <mergeCell ref="B16:M16"/>
    <mergeCell ref="B18:M18"/>
    <mergeCell ref="B19:M19"/>
    <mergeCell ref="B20:M20"/>
    <mergeCell ref="B21:M21"/>
    <mergeCell ref="B23:L23"/>
    <mergeCell ref="B17:M17"/>
  </mergeCells>
  <pageMargins left="0.7" right="0.7" top="0.75" bottom="0.75" header="0.3" footer="0.3"/>
  <pageSetup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83473-D47A-4DB1-8F57-D0B3615A2512}">
  <sheetPr>
    <tabColor theme="0" tint="-0.14999847407452621"/>
  </sheetPr>
  <dimension ref="A1:M63"/>
  <sheetViews>
    <sheetView zoomScaleNormal="100" workbookViewId="0"/>
  </sheetViews>
  <sheetFormatPr defaultColWidth="8.77734375" defaultRowHeight="13.8" x14ac:dyDescent="0.25"/>
  <cols>
    <col min="1" max="2" width="8.77734375" style="236"/>
    <col min="3" max="6" width="8.77734375" style="236" customWidth="1"/>
    <col min="7" max="13" width="12.77734375" style="236" customWidth="1"/>
    <col min="14" max="16384" width="8.77734375" style="236"/>
  </cols>
  <sheetData>
    <row r="1" spans="1:13" ht="18" x14ac:dyDescent="0.35">
      <c r="A1" s="85" t="s">
        <v>517</v>
      </c>
      <c r="B1" s="84"/>
      <c r="C1" s="44" t="s">
        <v>69</v>
      </c>
      <c r="D1" s="84"/>
      <c r="E1" s="84"/>
      <c r="F1" s="84"/>
      <c r="G1" s="84"/>
      <c r="H1" s="84"/>
      <c r="I1" s="84"/>
      <c r="J1" s="84"/>
      <c r="K1" s="84"/>
      <c r="L1" s="41"/>
      <c r="M1" s="157"/>
    </row>
    <row r="2" spans="1:13" ht="16.2" x14ac:dyDescent="0.35">
      <c r="A2" s="44"/>
      <c r="B2" s="44"/>
      <c r="C2" s="44"/>
      <c r="D2" s="62"/>
      <c r="E2" s="62"/>
      <c r="F2" s="62"/>
      <c r="G2" s="62"/>
      <c r="H2" s="62"/>
      <c r="I2" s="69"/>
      <c r="J2" s="42"/>
      <c r="K2" s="42"/>
      <c r="L2" s="41"/>
      <c r="M2" s="157"/>
    </row>
    <row r="3" spans="1:13" ht="34.200000000000003" customHeight="1" x14ac:dyDescent="0.3">
      <c r="A3" s="47" t="s">
        <v>605</v>
      </c>
      <c r="B3" s="47"/>
      <c r="C3" s="47"/>
      <c r="D3" s="47"/>
      <c r="E3" s="47"/>
      <c r="F3" s="47"/>
      <c r="G3" s="47"/>
      <c r="H3" s="47"/>
      <c r="I3" s="47"/>
      <c r="J3" s="47"/>
      <c r="K3" s="47"/>
      <c r="L3" s="47"/>
      <c r="M3" s="47"/>
    </row>
    <row r="4" spans="1:13" ht="15.6" x14ac:dyDescent="0.3">
      <c r="A4" s="121" t="s">
        <v>604</v>
      </c>
      <c r="B4" s="63"/>
      <c r="C4" s="63"/>
      <c r="D4" s="63"/>
      <c r="E4" s="63"/>
      <c r="F4" s="63"/>
      <c r="G4" s="63"/>
      <c r="H4" s="63"/>
      <c r="I4" s="63"/>
      <c r="J4" s="63"/>
      <c r="K4" s="63"/>
      <c r="L4" s="63"/>
      <c r="M4" s="63"/>
    </row>
    <row r="5" spans="1:13" ht="15.6" x14ac:dyDescent="0.3">
      <c r="A5" s="121" t="s">
        <v>603</v>
      </c>
      <c r="B5" s="63"/>
      <c r="C5" s="63"/>
      <c r="D5" s="63"/>
      <c r="E5" s="63"/>
      <c r="F5" s="63"/>
      <c r="G5" s="63"/>
      <c r="H5" s="63"/>
      <c r="I5" s="63"/>
      <c r="J5" s="63"/>
      <c r="K5" s="63"/>
      <c r="L5" s="63"/>
      <c r="M5" s="63"/>
    </row>
    <row r="6" spans="1:13" ht="15.6" x14ac:dyDescent="0.3">
      <c r="A6" s="63"/>
      <c r="B6" s="63"/>
      <c r="C6" s="63"/>
      <c r="D6" s="63"/>
      <c r="E6" s="63"/>
      <c r="F6" s="63"/>
      <c r="G6" s="63"/>
      <c r="H6" s="63"/>
      <c r="I6" s="63"/>
      <c r="J6" s="63"/>
      <c r="K6" s="63"/>
      <c r="L6" s="63"/>
      <c r="M6" s="63"/>
    </row>
    <row r="7" spans="1:13" ht="15.6" x14ac:dyDescent="0.3">
      <c r="A7" s="47" t="s">
        <v>602</v>
      </c>
      <c r="B7" s="47"/>
      <c r="C7" s="47"/>
      <c r="D7" s="47"/>
      <c r="E7" s="47"/>
      <c r="F7" s="47"/>
      <c r="G7" s="47"/>
      <c r="H7" s="47"/>
      <c r="I7" s="47"/>
      <c r="J7" s="47"/>
      <c r="K7" s="47"/>
      <c r="L7" s="47"/>
      <c r="M7" s="47"/>
    </row>
    <row r="8" spans="1:13" ht="15.6" x14ac:dyDescent="0.3">
      <c r="A8" s="121" t="s">
        <v>601</v>
      </c>
      <c r="B8" s="63"/>
      <c r="C8" s="63"/>
      <c r="D8" s="63"/>
      <c r="E8" s="63"/>
      <c r="F8" s="63"/>
      <c r="G8" s="63"/>
      <c r="H8" s="63"/>
      <c r="I8" s="63"/>
      <c r="J8" s="63"/>
      <c r="K8" s="63"/>
      <c r="L8" s="63"/>
      <c r="M8" s="63"/>
    </row>
    <row r="9" spans="1:13" ht="15.6" x14ac:dyDescent="0.3">
      <c r="A9" s="121" t="s">
        <v>600</v>
      </c>
      <c r="B9" s="63"/>
      <c r="C9" s="63"/>
      <c r="D9" s="63"/>
      <c r="E9" s="63"/>
      <c r="F9" s="63"/>
      <c r="G9" s="63"/>
      <c r="H9" s="63"/>
      <c r="I9" s="63"/>
      <c r="J9" s="63"/>
      <c r="K9" s="63"/>
      <c r="L9" s="63"/>
      <c r="M9" s="63"/>
    </row>
    <row r="10" spans="1:13" ht="15.6" x14ac:dyDescent="0.3">
      <c r="A10" s="121" t="s">
        <v>599</v>
      </c>
      <c r="B10" s="63"/>
      <c r="C10" s="63"/>
      <c r="D10" s="63"/>
      <c r="E10" s="63"/>
      <c r="F10" s="63"/>
      <c r="G10" s="63"/>
      <c r="H10" s="63"/>
      <c r="I10" s="63"/>
      <c r="J10" s="63"/>
      <c r="K10" s="63"/>
      <c r="L10" s="63"/>
      <c r="M10" s="63"/>
    </row>
    <row r="11" spans="1:13" ht="16.2" x14ac:dyDescent="0.35">
      <c r="A11" s="42"/>
      <c r="B11" s="44"/>
      <c r="C11" s="44"/>
      <c r="D11" s="62"/>
      <c r="E11" s="62"/>
      <c r="F11" s="62"/>
      <c r="G11" s="62"/>
      <c r="H11" s="62"/>
      <c r="I11" s="69"/>
      <c r="J11" s="42"/>
      <c r="K11" s="42"/>
      <c r="L11" s="41"/>
      <c r="M11" s="157"/>
    </row>
    <row r="12" spans="1:13" ht="15.6" x14ac:dyDescent="0.25">
      <c r="A12" s="81" t="s">
        <v>48</v>
      </c>
      <c r="B12" s="181" t="s">
        <v>598</v>
      </c>
      <c r="C12" s="181"/>
      <c r="D12" s="181"/>
      <c r="E12" s="181"/>
      <c r="F12" s="181"/>
      <c r="G12" s="181"/>
      <c r="H12" s="181"/>
      <c r="I12" s="181"/>
      <c r="J12" s="181"/>
      <c r="K12" s="181"/>
      <c r="L12" s="181"/>
      <c r="M12" s="157"/>
    </row>
    <row r="13" spans="1:13" ht="15.6" x14ac:dyDescent="0.25">
      <c r="A13" s="396"/>
      <c r="B13" s="395" t="s">
        <v>118</v>
      </c>
      <c r="C13" s="133" t="s">
        <v>597</v>
      </c>
      <c r="D13" s="162"/>
      <c r="E13" s="162"/>
      <c r="F13" s="162"/>
      <c r="G13" s="162"/>
      <c r="H13" s="162"/>
      <c r="I13" s="162"/>
      <c r="J13" s="162"/>
      <c r="K13" s="162"/>
      <c r="L13" s="162"/>
      <c r="M13" s="157"/>
    </row>
    <row r="14" spans="1:13" ht="16.2" x14ac:dyDescent="0.35">
      <c r="A14" s="42"/>
      <c r="B14" s="42"/>
      <c r="C14" s="44" t="s">
        <v>46</v>
      </c>
      <c r="D14" s="62"/>
      <c r="E14" s="62"/>
      <c r="F14" s="62"/>
      <c r="G14" s="62"/>
      <c r="H14" s="62"/>
      <c r="I14" s="69"/>
      <c r="J14" s="42"/>
      <c r="K14" s="42"/>
      <c r="L14" s="41"/>
      <c r="M14" s="157"/>
    </row>
    <row r="15" spans="1:13" ht="15.6" x14ac:dyDescent="0.3">
      <c r="A15" s="177"/>
      <c r="B15" s="177"/>
      <c r="C15" s="177"/>
      <c r="D15" s="12"/>
      <c r="E15" s="12"/>
      <c r="F15" s="12"/>
      <c r="G15" s="12"/>
      <c r="H15" s="12"/>
      <c r="I15" s="282"/>
      <c r="J15" s="177"/>
      <c r="K15" s="177"/>
      <c r="L15" s="177"/>
      <c r="M15" s="349"/>
    </row>
    <row r="16" spans="1:13" ht="15.6" x14ac:dyDescent="0.3">
      <c r="A16" s="177"/>
      <c r="B16" s="177"/>
      <c r="C16" s="349"/>
      <c r="D16" s="12"/>
      <c r="E16" s="12"/>
      <c r="F16" s="12"/>
      <c r="G16" s="12"/>
      <c r="H16" s="12"/>
      <c r="I16" s="282"/>
      <c r="J16" s="177"/>
      <c r="K16" s="177"/>
      <c r="L16" s="177"/>
      <c r="M16" s="349"/>
    </row>
    <row r="17" spans="1:13" ht="15.6" x14ac:dyDescent="0.3">
      <c r="A17" s="177"/>
      <c r="B17" s="177"/>
      <c r="C17" s="177"/>
      <c r="D17" s="12"/>
      <c r="E17" s="12"/>
      <c r="F17" s="12"/>
      <c r="G17" s="12"/>
      <c r="H17" s="12"/>
      <c r="I17" s="282"/>
      <c r="J17" s="177"/>
      <c r="K17" s="177"/>
      <c r="L17" s="177"/>
      <c r="M17" s="349"/>
    </row>
    <row r="18" spans="1:13" ht="15.6" x14ac:dyDescent="0.25">
      <c r="A18" s="396"/>
      <c r="B18" s="395" t="s">
        <v>116</v>
      </c>
      <c r="C18" s="133" t="s">
        <v>596</v>
      </c>
      <c r="D18" s="162"/>
      <c r="E18" s="162"/>
      <c r="F18" s="162"/>
      <c r="G18" s="162"/>
      <c r="H18" s="162"/>
      <c r="I18" s="162"/>
      <c r="J18" s="162"/>
      <c r="K18" s="162"/>
      <c r="L18" s="162"/>
      <c r="M18" s="157"/>
    </row>
    <row r="19" spans="1:13" ht="16.2" x14ac:dyDescent="0.35">
      <c r="A19" s="42"/>
      <c r="B19" s="42"/>
      <c r="C19" s="44" t="s">
        <v>46</v>
      </c>
      <c r="D19" s="62"/>
      <c r="E19" s="62"/>
      <c r="F19" s="62"/>
      <c r="G19" s="62"/>
      <c r="H19" s="62"/>
      <c r="I19" s="69"/>
      <c r="J19" s="42"/>
      <c r="K19" s="42"/>
      <c r="L19" s="41"/>
      <c r="M19" s="157"/>
    </row>
    <row r="20" spans="1:13" ht="15.6" x14ac:dyDescent="0.3">
      <c r="A20" s="177"/>
      <c r="B20" s="177"/>
      <c r="C20" s="177"/>
      <c r="D20" s="12"/>
      <c r="E20" s="12"/>
      <c r="F20" s="12"/>
      <c r="G20" s="12"/>
      <c r="H20" s="12"/>
      <c r="I20" s="282"/>
      <c r="J20" s="177"/>
      <c r="K20" s="177"/>
      <c r="L20" s="177"/>
      <c r="M20" s="349"/>
    </row>
    <row r="21" spans="1:13" ht="15.6" x14ac:dyDescent="0.3">
      <c r="A21" s="177"/>
      <c r="B21" s="177"/>
      <c r="C21" s="349"/>
      <c r="D21" s="12"/>
      <c r="E21" s="12"/>
      <c r="F21" s="12"/>
      <c r="G21" s="12"/>
      <c r="H21" s="12"/>
      <c r="I21" s="282"/>
      <c r="J21" s="177"/>
      <c r="K21" s="177"/>
      <c r="L21" s="177"/>
      <c r="M21" s="349"/>
    </row>
    <row r="22" spans="1:13" ht="15.6" x14ac:dyDescent="0.3">
      <c r="A22" s="177"/>
      <c r="B22" s="177"/>
      <c r="C22" s="177"/>
      <c r="D22" s="12"/>
      <c r="E22" s="12"/>
      <c r="F22" s="12"/>
      <c r="G22" s="12"/>
      <c r="H22" s="12"/>
      <c r="I22" s="282"/>
      <c r="J22" s="177"/>
      <c r="K22" s="177"/>
      <c r="L22" s="177"/>
      <c r="M22" s="349"/>
    </row>
    <row r="23" spans="1:13" ht="15.6" x14ac:dyDescent="0.25">
      <c r="A23" s="396"/>
      <c r="B23" s="395" t="s">
        <v>114</v>
      </c>
      <c r="C23" s="133" t="s">
        <v>595</v>
      </c>
      <c r="D23" s="162"/>
      <c r="E23" s="162"/>
      <c r="F23" s="162"/>
      <c r="G23" s="162"/>
      <c r="H23" s="162"/>
      <c r="I23" s="162"/>
      <c r="J23" s="162"/>
      <c r="K23" s="162"/>
      <c r="L23" s="162"/>
      <c r="M23" s="157"/>
    </row>
    <row r="24" spans="1:13" ht="16.2" x14ac:dyDescent="0.35">
      <c r="A24" s="42"/>
      <c r="B24" s="42"/>
      <c r="C24" s="44" t="s">
        <v>46</v>
      </c>
      <c r="D24" s="62"/>
      <c r="E24" s="62"/>
      <c r="F24" s="62"/>
      <c r="G24" s="62"/>
      <c r="H24" s="62"/>
      <c r="I24" s="69"/>
      <c r="J24" s="42"/>
      <c r="K24" s="42"/>
      <c r="L24" s="41"/>
      <c r="M24" s="157"/>
    </row>
    <row r="25" spans="1:13" ht="15.6" x14ac:dyDescent="0.3">
      <c r="A25" s="177"/>
      <c r="B25" s="177"/>
      <c r="C25" s="177"/>
      <c r="D25" s="12"/>
      <c r="E25" s="12"/>
      <c r="F25" s="12"/>
      <c r="G25" s="12"/>
      <c r="H25" s="12"/>
      <c r="I25" s="282"/>
      <c r="J25" s="177"/>
      <c r="K25" s="177"/>
      <c r="L25" s="177"/>
      <c r="M25" s="349"/>
    </row>
    <row r="26" spans="1:13" ht="15.6" x14ac:dyDescent="0.3">
      <c r="A26" s="177"/>
      <c r="B26" s="177"/>
      <c r="C26" s="349"/>
      <c r="D26" s="12"/>
      <c r="E26" s="12"/>
      <c r="F26" s="12"/>
      <c r="G26" s="12"/>
      <c r="H26" s="12"/>
      <c r="I26" s="282"/>
      <c r="J26" s="177"/>
      <c r="K26" s="177"/>
      <c r="L26" s="177"/>
      <c r="M26" s="349"/>
    </row>
    <row r="27" spans="1:13" ht="15.6" x14ac:dyDescent="0.3">
      <c r="A27" s="177"/>
      <c r="B27" s="177"/>
      <c r="C27" s="177"/>
      <c r="D27" s="12"/>
      <c r="E27" s="12"/>
      <c r="F27" s="12"/>
      <c r="G27" s="12"/>
      <c r="H27" s="12"/>
      <c r="I27" s="282"/>
      <c r="J27" s="177"/>
      <c r="K27" s="177"/>
      <c r="L27" s="177"/>
      <c r="M27" s="349"/>
    </row>
    <row r="28" spans="1:13" ht="16.2" x14ac:dyDescent="0.35">
      <c r="A28" s="42" t="s">
        <v>594</v>
      </c>
      <c r="B28" s="44"/>
      <c r="C28" s="44"/>
      <c r="D28" s="62"/>
      <c r="E28" s="62"/>
      <c r="F28" s="62"/>
      <c r="G28" s="62"/>
      <c r="H28" s="62"/>
      <c r="I28" s="69"/>
      <c r="J28" s="42"/>
      <c r="K28" s="42"/>
      <c r="L28" s="41"/>
      <c r="M28" s="157"/>
    </row>
    <row r="29" spans="1:13" ht="16.2" x14ac:dyDescent="0.35">
      <c r="A29" s="42"/>
      <c r="B29" s="44"/>
      <c r="C29" s="44"/>
      <c r="D29" s="62"/>
      <c r="E29" s="62"/>
      <c r="F29" s="62"/>
      <c r="G29" s="62"/>
      <c r="H29" s="62"/>
      <c r="I29" s="69"/>
      <c r="J29" s="42"/>
      <c r="K29" s="42"/>
      <c r="L29" s="41"/>
      <c r="M29" s="157"/>
    </row>
    <row r="30" spans="1:13" ht="15.6" x14ac:dyDescent="0.25">
      <c r="A30" s="81" t="s">
        <v>82</v>
      </c>
      <c r="B30" s="181" t="s">
        <v>593</v>
      </c>
      <c r="C30" s="181"/>
      <c r="D30" s="181"/>
      <c r="E30" s="181"/>
      <c r="F30" s="181"/>
      <c r="G30" s="181"/>
      <c r="H30" s="181"/>
      <c r="I30" s="181"/>
      <c r="J30" s="181"/>
      <c r="K30" s="181"/>
      <c r="L30" s="181"/>
      <c r="M30" s="157"/>
    </row>
    <row r="31" spans="1:13" ht="15.6" x14ac:dyDescent="0.25">
      <c r="A31" s="396"/>
      <c r="B31" s="395" t="s">
        <v>118</v>
      </c>
      <c r="C31" s="133" t="s">
        <v>592</v>
      </c>
      <c r="D31" s="162"/>
      <c r="E31" s="162"/>
      <c r="F31" s="162"/>
      <c r="G31" s="162"/>
      <c r="H31" s="162"/>
      <c r="I31" s="162"/>
      <c r="J31" s="162"/>
      <c r="K31" s="162"/>
      <c r="L31" s="162"/>
      <c r="M31" s="157"/>
    </row>
    <row r="32" spans="1:13" ht="16.2" x14ac:dyDescent="0.35">
      <c r="A32" s="42"/>
      <c r="B32" s="42"/>
      <c r="C32" s="44" t="s">
        <v>46</v>
      </c>
      <c r="D32" s="62"/>
      <c r="E32" s="62"/>
      <c r="F32" s="62"/>
      <c r="G32" s="62"/>
      <c r="H32" s="62"/>
      <c r="I32" s="69"/>
      <c r="J32" s="42"/>
      <c r="K32" s="42"/>
      <c r="L32" s="41"/>
      <c r="M32" s="157"/>
    </row>
    <row r="33" spans="1:13" ht="15.6" x14ac:dyDescent="0.3">
      <c r="A33" s="177"/>
      <c r="B33" s="177"/>
      <c r="C33" s="177"/>
      <c r="D33" s="12"/>
      <c r="E33" s="12"/>
      <c r="F33" s="12"/>
      <c r="G33" s="12"/>
      <c r="H33" s="12"/>
      <c r="I33" s="282"/>
      <c r="J33" s="177"/>
      <c r="K33" s="177"/>
      <c r="L33" s="177"/>
      <c r="M33" s="349"/>
    </row>
    <row r="34" spans="1:13" ht="15.6" x14ac:dyDescent="0.3">
      <c r="A34" s="177"/>
      <c r="B34" s="177"/>
      <c r="C34" s="349"/>
      <c r="D34" s="12"/>
      <c r="E34" s="12"/>
      <c r="F34" s="12"/>
      <c r="G34" s="12"/>
      <c r="H34" s="12"/>
      <c r="I34" s="282"/>
      <c r="J34" s="177"/>
      <c r="K34" s="177"/>
      <c r="L34" s="177"/>
      <c r="M34" s="349"/>
    </row>
    <row r="35" spans="1:13" ht="15.6" x14ac:dyDescent="0.3">
      <c r="A35" s="177"/>
      <c r="B35" s="177"/>
      <c r="C35" s="177"/>
      <c r="D35" s="12"/>
      <c r="E35" s="12"/>
      <c r="F35" s="12"/>
      <c r="G35" s="12"/>
      <c r="H35" s="12"/>
      <c r="I35" s="282"/>
      <c r="J35" s="177"/>
      <c r="K35" s="177"/>
      <c r="L35" s="177"/>
      <c r="M35" s="349"/>
    </row>
    <row r="36" spans="1:13" ht="15.6" x14ac:dyDescent="0.25">
      <c r="A36" s="396"/>
      <c r="B36" s="395" t="s">
        <v>116</v>
      </c>
      <c r="C36" s="133" t="s">
        <v>591</v>
      </c>
      <c r="D36" s="162"/>
      <c r="E36" s="162"/>
      <c r="F36" s="162"/>
      <c r="G36" s="162"/>
      <c r="H36" s="162"/>
      <c r="I36" s="162"/>
      <c r="J36" s="162"/>
      <c r="K36" s="162"/>
      <c r="L36" s="162"/>
      <c r="M36" s="157"/>
    </row>
    <row r="37" spans="1:13" ht="16.2" x14ac:dyDescent="0.35">
      <c r="A37" s="42"/>
      <c r="B37" s="42"/>
      <c r="C37" s="44" t="s">
        <v>46</v>
      </c>
      <c r="D37" s="62"/>
      <c r="E37" s="62"/>
      <c r="F37" s="62"/>
      <c r="G37" s="62"/>
      <c r="H37" s="62"/>
      <c r="I37" s="69"/>
      <c r="J37" s="42"/>
      <c r="K37" s="42"/>
      <c r="L37" s="41"/>
      <c r="M37" s="157"/>
    </row>
    <row r="38" spans="1:13" ht="15.6" x14ac:dyDescent="0.3">
      <c r="A38" s="177"/>
      <c r="B38" s="177"/>
      <c r="C38" s="177"/>
      <c r="D38" s="12"/>
      <c r="E38" s="12"/>
      <c r="F38" s="12"/>
      <c r="G38" s="12"/>
      <c r="H38" s="12"/>
      <c r="I38" s="282"/>
      <c r="J38" s="177"/>
      <c r="K38" s="177"/>
      <c r="L38" s="177"/>
      <c r="M38" s="349"/>
    </row>
    <row r="39" spans="1:13" ht="15.6" x14ac:dyDescent="0.3">
      <c r="A39" s="177"/>
      <c r="B39" s="177"/>
      <c r="C39" s="349"/>
      <c r="D39" s="12"/>
      <c r="E39" s="12"/>
      <c r="F39" s="12"/>
      <c r="G39" s="12"/>
      <c r="H39" s="12"/>
      <c r="I39" s="282"/>
      <c r="J39" s="177"/>
      <c r="K39" s="177"/>
      <c r="L39" s="177"/>
      <c r="M39" s="349"/>
    </row>
    <row r="40" spans="1:13" ht="15.6" x14ac:dyDescent="0.3">
      <c r="A40" s="177"/>
      <c r="B40" s="177"/>
      <c r="C40" s="177"/>
      <c r="D40" s="12"/>
      <c r="E40" s="12"/>
      <c r="F40" s="12"/>
      <c r="G40" s="12"/>
      <c r="H40" s="12"/>
      <c r="I40" s="282"/>
      <c r="J40" s="177"/>
      <c r="K40" s="177"/>
      <c r="L40" s="177"/>
      <c r="M40" s="349"/>
    </row>
    <row r="41" spans="1:13" ht="15.6" x14ac:dyDescent="0.25">
      <c r="A41" s="81" t="s">
        <v>72</v>
      </c>
      <c r="B41" s="181" t="s">
        <v>590</v>
      </c>
      <c r="C41" s="181"/>
      <c r="D41" s="181"/>
      <c r="E41" s="181"/>
      <c r="F41" s="181"/>
      <c r="G41" s="181"/>
      <c r="H41" s="181"/>
      <c r="I41" s="181"/>
      <c r="J41" s="181"/>
      <c r="K41" s="181"/>
      <c r="L41" s="181"/>
      <c r="M41" s="157"/>
    </row>
    <row r="42" spans="1:13" ht="16.2" x14ac:dyDescent="0.35">
      <c r="A42" s="42"/>
      <c r="B42" s="44" t="s">
        <v>46</v>
      </c>
      <c r="C42" s="44"/>
      <c r="D42" s="62"/>
      <c r="E42" s="62"/>
      <c r="F42" s="62"/>
      <c r="G42" s="62"/>
      <c r="H42" s="62"/>
      <c r="I42" s="69"/>
      <c r="J42" s="42"/>
      <c r="K42" s="42"/>
      <c r="L42" s="41"/>
      <c r="M42" s="157"/>
    </row>
    <row r="43" spans="1:13" ht="16.2" customHeight="1" x14ac:dyDescent="0.3">
      <c r="A43" s="338"/>
      <c r="B43" s="394"/>
      <c r="C43" s="394"/>
      <c r="D43" s="394"/>
      <c r="E43" s="394"/>
      <c r="F43" s="394"/>
      <c r="G43" s="394"/>
      <c r="H43" s="394"/>
      <c r="I43" s="394"/>
      <c r="J43" s="394"/>
      <c r="K43" s="394"/>
      <c r="L43" s="394"/>
      <c r="M43" s="394"/>
    </row>
    <row r="44" spans="1:13" ht="16.2" customHeight="1" x14ac:dyDescent="0.3">
      <c r="A44" s="338"/>
      <c r="B44" s="394"/>
      <c r="C44" s="394"/>
      <c r="D44" s="394"/>
      <c r="E44" s="394"/>
      <c r="F44" s="394"/>
      <c r="G44" s="394"/>
      <c r="H44" s="394"/>
      <c r="I44" s="394"/>
      <c r="J44" s="394"/>
      <c r="K44" s="394"/>
      <c r="L44" s="394"/>
      <c r="M44" s="394"/>
    </row>
    <row r="45" spans="1:13" ht="16.2" customHeight="1" x14ac:dyDescent="0.3">
      <c r="A45" s="338"/>
      <c r="B45" s="394"/>
      <c r="C45" s="394"/>
      <c r="D45" s="394"/>
      <c r="E45" s="394"/>
      <c r="F45" s="394"/>
      <c r="G45" s="394"/>
      <c r="H45" s="394"/>
      <c r="I45" s="394"/>
      <c r="J45" s="394"/>
      <c r="K45" s="394"/>
      <c r="L45" s="394"/>
      <c r="M45" s="394"/>
    </row>
    <row r="46" spans="1:13" ht="15.6" x14ac:dyDescent="0.25">
      <c r="A46" s="81"/>
      <c r="B46" s="162"/>
      <c r="C46" s="162"/>
      <c r="D46" s="162"/>
      <c r="E46" s="162"/>
      <c r="F46" s="162"/>
      <c r="G46" s="162"/>
      <c r="H46" s="162"/>
      <c r="I46" s="162"/>
      <c r="J46" s="162"/>
      <c r="K46" s="162"/>
      <c r="L46" s="162"/>
      <c r="M46" s="157"/>
    </row>
    <row r="47" spans="1:13" ht="15.6" x14ac:dyDescent="0.25">
      <c r="A47" s="81" t="s">
        <v>224</v>
      </c>
      <c r="B47" s="196" t="s">
        <v>589</v>
      </c>
      <c r="C47" s="162"/>
      <c r="D47" s="162"/>
      <c r="E47" s="162"/>
      <c r="F47" s="162"/>
      <c r="G47" s="162"/>
      <c r="H47" s="162"/>
      <c r="I47" s="162"/>
      <c r="J47" s="162"/>
      <c r="K47" s="162"/>
      <c r="L47" s="162"/>
      <c r="M47" s="157"/>
    </row>
    <row r="48" spans="1:13" ht="16.2" x14ac:dyDescent="0.35">
      <c r="A48" s="42"/>
      <c r="B48" s="44" t="s">
        <v>46</v>
      </c>
      <c r="C48" s="43"/>
      <c r="D48" s="43"/>
      <c r="E48" s="162"/>
      <c r="F48" s="162"/>
      <c r="G48" s="162"/>
      <c r="H48" s="162"/>
      <c r="I48" s="162"/>
      <c r="J48" s="162"/>
      <c r="K48" s="162"/>
      <c r="L48" s="162"/>
      <c r="M48" s="157"/>
    </row>
    <row r="49" spans="1:13" ht="15.6" x14ac:dyDescent="0.25">
      <c r="A49" s="201"/>
      <c r="B49" s="393"/>
      <c r="C49" s="393"/>
      <c r="D49" s="393"/>
      <c r="E49" s="393"/>
      <c r="F49" s="393"/>
      <c r="G49" s="393"/>
      <c r="H49" s="393"/>
      <c r="I49" s="393"/>
      <c r="J49" s="393"/>
      <c r="K49" s="393"/>
      <c r="L49" s="393"/>
      <c r="M49" s="393"/>
    </row>
    <row r="50" spans="1:13" ht="16.2" customHeight="1" x14ac:dyDescent="0.3">
      <c r="A50" s="338"/>
      <c r="B50" s="393"/>
      <c r="C50" s="393"/>
      <c r="D50" s="393"/>
      <c r="E50" s="393"/>
      <c r="F50" s="393"/>
      <c r="G50" s="393"/>
      <c r="H50" s="393"/>
      <c r="I50" s="393"/>
      <c r="J50" s="393"/>
      <c r="K50" s="393"/>
      <c r="L50" s="393"/>
      <c r="M50" s="393"/>
    </row>
    <row r="51" spans="1:13" ht="16.2" customHeight="1" x14ac:dyDescent="0.3">
      <c r="A51" s="338"/>
      <c r="B51" s="393"/>
      <c r="C51" s="393"/>
      <c r="D51" s="393"/>
      <c r="E51" s="393"/>
      <c r="F51" s="393"/>
      <c r="G51" s="393"/>
      <c r="H51" s="393"/>
      <c r="I51" s="393"/>
      <c r="J51" s="393"/>
      <c r="K51" s="393"/>
      <c r="L51" s="393"/>
      <c r="M51" s="393"/>
    </row>
    <row r="52" spans="1:13" ht="14.4" x14ac:dyDescent="0.3">
      <c r="A52"/>
      <c r="B52"/>
      <c r="C52"/>
      <c r="D52"/>
      <c r="E52"/>
      <c r="F52"/>
      <c r="G52"/>
      <c r="H52"/>
      <c r="I52"/>
      <c r="J52"/>
      <c r="K52"/>
      <c r="L52"/>
      <c r="M52"/>
    </row>
    <row r="53" spans="1:13" ht="14.4" x14ac:dyDescent="0.3">
      <c r="A53"/>
      <c r="B53"/>
      <c r="C53"/>
      <c r="D53"/>
      <c r="E53"/>
      <c r="F53"/>
      <c r="G53"/>
      <c r="H53"/>
      <c r="I53"/>
      <c r="J53"/>
      <c r="K53"/>
      <c r="L53"/>
      <c r="M53"/>
    </row>
    <row r="54" spans="1:13" ht="15.6" x14ac:dyDescent="0.25">
      <c r="A54" s="201"/>
      <c r="B54" s="342"/>
      <c r="C54" s="342"/>
      <c r="D54" s="342"/>
      <c r="E54" s="342"/>
      <c r="F54" s="342"/>
      <c r="G54" s="342"/>
      <c r="H54" s="342"/>
      <c r="I54" s="342"/>
      <c r="J54" s="342"/>
      <c r="K54" s="342"/>
      <c r="L54" s="342"/>
    </row>
    <row r="55" spans="1:13" ht="16.2" x14ac:dyDescent="0.35">
      <c r="A55" s="338"/>
      <c r="B55" s="341"/>
      <c r="C55" s="341"/>
      <c r="D55" s="340"/>
      <c r="E55" s="340"/>
      <c r="F55" s="340"/>
      <c r="G55" s="340"/>
      <c r="H55" s="340"/>
      <c r="I55" s="339"/>
      <c r="J55" s="338"/>
      <c r="K55" s="338"/>
      <c r="L55" s="40"/>
    </row>
    <row r="56" spans="1:13" ht="16.2" x14ac:dyDescent="0.35">
      <c r="A56" s="338"/>
      <c r="B56" s="341"/>
      <c r="C56" s="341"/>
      <c r="D56" s="340"/>
      <c r="E56" s="340"/>
      <c r="F56" s="340"/>
      <c r="G56" s="340"/>
      <c r="H56" s="340"/>
      <c r="I56" s="339"/>
      <c r="J56" s="338"/>
      <c r="K56" s="338"/>
      <c r="L56" s="40"/>
    </row>
    <row r="57" spans="1:13" ht="16.2" x14ac:dyDescent="0.35">
      <c r="A57" s="338"/>
      <c r="B57" s="341"/>
      <c r="C57" s="341"/>
      <c r="D57" s="340"/>
      <c r="E57" s="340"/>
      <c r="F57" s="340"/>
      <c r="G57" s="340"/>
      <c r="H57" s="340"/>
      <c r="I57" s="339"/>
      <c r="J57" s="338"/>
      <c r="K57" s="338"/>
      <c r="L57" s="40"/>
    </row>
    <row r="58" spans="1:13" ht="16.2" x14ac:dyDescent="0.35">
      <c r="A58" s="338"/>
      <c r="B58" s="341"/>
      <c r="C58" s="341"/>
      <c r="D58" s="340"/>
      <c r="E58" s="340"/>
      <c r="F58" s="340"/>
      <c r="G58" s="340"/>
      <c r="H58" s="340"/>
      <c r="I58" s="339"/>
      <c r="J58" s="338"/>
      <c r="K58" s="338"/>
      <c r="L58" s="40"/>
    </row>
    <row r="59" spans="1:13" ht="16.2" x14ac:dyDescent="0.35">
      <c r="A59" s="338"/>
      <c r="B59" s="341"/>
      <c r="C59" s="341"/>
      <c r="D59" s="340"/>
      <c r="E59" s="340"/>
      <c r="F59" s="340"/>
      <c r="G59" s="340"/>
      <c r="H59" s="340"/>
      <c r="I59" s="339"/>
      <c r="J59" s="338"/>
      <c r="K59" s="338"/>
      <c r="L59" s="40"/>
    </row>
    <row r="60" spans="1:13" ht="16.2" x14ac:dyDescent="0.35">
      <c r="A60" s="338"/>
      <c r="B60" s="341"/>
      <c r="C60" s="341"/>
      <c r="D60" s="340"/>
      <c r="E60" s="340"/>
      <c r="F60" s="340"/>
      <c r="G60" s="340"/>
      <c r="H60" s="340"/>
      <c r="I60" s="339"/>
      <c r="J60" s="338"/>
      <c r="K60" s="338"/>
      <c r="L60" s="40"/>
    </row>
    <row r="61" spans="1:13" ht="16.2" x14ac:dyDescent="0.35">
      <c r="A61" s="338"/>
      <c r="B61" s="341"/>
      <c r="C61" s="341"/>
      <c r="D61" s="340"/>
      <c r="E61" s="340"/>
      <c r="F61" s="340"/>
      <c r="G61" s="340"/>
      <c r="H61" s="340"/>
      <c r="I61" s="339"/>
      <c r="J61" s="338"/>
      <c r="K61" s="338"/>
      <c r="L61" s="40"/>
    </row>
    <row r="62" spans="1:13" ht="16.2" x14ac:dyDescent="0.35">
      <c r="A62" s="338"/>
      <c r="B62" s="341"/>
      <c r="C62" s="341"/>
      <c r="D62" s="340"/>
      <c r="E62" s="340"/>
      <c r="F62" s="340"/>
      <c r="G62" s="340"/>
      <c r="H62" s="340"/>
      <c r="I62" s="339"/>
      <c r="J62" s="338"/>
      <c r="K62" s="338"/>
      <c r="L62" s="40"/>
    </row>
    <row r="63" spans="1:13" ht="16.2" x14ac:dyDescent="0.35">
      <c r="A63" s="338"/>
      <c r="B63" s="341"/>
      <c r="C63" s="341"/>
      <c r="D63" s="340"/>
      <c r="E63" s="340"/>
      <c r="F63" s="340"/>
      <c r="G63" s="340"/>
      <c r="H63" s="340"/>
      <c r="I63" s="339"/>
      <c r="J63" s="338"/>
      <c r="K63" s="338"/>
      <c r="L63" s="40"/>
    </row>
  </sheetData>
  <mergeCells count="7">
    <mergeCell ref="B49:M51"/>
    <mergeCell ref="A3:M3"/>
    <mergeCell ref="A7:M7"/>
    <mergeCell ref="B12:L12"/>
    <mergeCell ref="B30:L30"/>
    <mergeCell ref="B41:L41"/>
    <mergeCell ref="B43:M45"/>
  </mergeCells>
  <pageMargins left="0.7" right="0.7" top="0.75" bottom="0.75" header="0.3" footer="0.3"/>
  <pageSetup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E9B20-9990-4DE6-9F58-EDD518AD9BBB}">
  <sheetPr>
    <tabColor theme="0" tint="-0.14999847407452621"/>
  </sheetPr>
  <dimension ref="A1:M68"/>
  <sheetViews>
    <sheetView zoomScaleNormal="100" workbookViewId="0"/>
  </sheetViews>
  <sheetFormatPr defaultColWidth="8.77734375" defaultRowHeight="13.8" x14ac:dyDescent="0.25"/>
  <cols>
    <col min="1" max="1" width="8.77734375" style="236"/>
    <col min="2" max="2" width="16" style="236" customWidth="1"/>
    <col min="3" max="13" width="10.77734375" style="236" customWidth="1"/>
    <col min="14" max="16384" width="8.77734375" style="236"/>
  </cols>
  <sheetData>
    <row r="1" spans="1:13" ht="15.6" customHeight="1" x14ac:dyDescent="0.35">
      <c r="A1" s="85" t="s">
        <v>614</v>
      </c>
      <c r="B1" s="84"/>
      <c r="C1" s="44" t="s">
        <v>69</v>
      </c>
      <c r="D1" s="84"/>
      <c r="E1" s="84"/>
      <c r="F1" s="84"/>
      <c r="G1" s="84"/>
      <c r="H1" s="84"/>
      <c r="I1" s="84"/>
      <c r="J1" s="84"/>
      <c r="K1" s="84"/>
      <c r="L1" s="41"/>
      <c r="M1" s="157"/>
    </row>
    <row r="2" spans="1:13" ht="15.6" customHeight="1" x14ac:dyDescent="0.3">
      <c r="A2" s="80" t="s">
        <v>92</v>
      </c>
      <c r="B2" s="79"/>
      <c r="C2" s="202" t="s">
        <v>613</v>
      </c>
      <c r="D2" s="62"/>
      <c r="E2" s="62"/>
      <c r="F2" s="62"/>
      <c r="G2" s="62"/>
      <c r="H2" s="62"/>
      <c r="I2" s="69"/>
      <c r="J2" s="42"/>
      <c r="K2" s="42"/>
      <c r="L2" s="41"/>
      <c r="M2" s="157"/>
    </row>
    <row r="3" spans="1:13" ht="15.6" customHeight="1" x14ac:dyDescent="0.35">
      <c r="A3" s="44"/>
      <c r="B3" s="44"/>
      <c r="C3" s="44"/>
      <c r="D3" s="62"/>
      <c r="E3" s="62"/>
      <c r="F3" s="62"/>
      <c r="G3" s="62"/>
      <c r="H3" s="62"/>
      <c r="I3" s="69"/>
      <c r="J3" s="42"/>
      <c r="K3" s="42"/>
      <c r="L3" s="41"/>
      <c r="M3" s="157"/>
    </row>
    <row r="4" spans="1:13" s="40" customFormat="1" ht="31.2" customHeight="1" x14ac:dyDescent="0.3">
      <c r="A4" s="47" t="s">
        <v>612</v>
      </c>
      <c r="B4" s="47"/>
      <c r="C4" s="47"/>
      <c r="D4" s="47"/>
      <c r="E4" s="47"/>
      <c r="F4" s="47"/>
      <c r="G4" s="47"/>
      <c r="H4" s="47"/>
      <c r="I4" s="47"/>
      <c r="J4" s="47"/>
      <c r="K4" s="47"/>
      <c r="L4" s="47"/>
      <c r="M4" s="47"/>
    </row>
    <row r="5" spans="1:13" s="40" customFormat="1" ht="15.6" customHeight="1" x14ac:dyDescent="0.3">
      <c r="A5" s="63"/>
      <c r="B5" s="63"/>
      <c r="C5" s="63"/>
      <c r="D5" s="63"/>
      <c r="E5" s="63"/>
      <c r="F5" s="63"/>
      <c r="G5" s="63"/>
      <c r="H5" s="63"/>
      <c r="I5" s="63"/>
      <c r="J5" s="63"/>
      <c r="K5" s="63"/>
      <c r="L5" s="63"/>
      <c r="M5" s="63"/>
    </row>
    <row r="6" spans="1:13" s="40" customFormat="1" ht="31.2" customHeight="1" x14ac:dyDescent="0.3">
      <c r="A6" s="47" t="s">
        <v>611</v>
      </c>
      <c r="B6" s="47"/>
      <c r="C6" s="47"/>
      <c r="D6" s="47"/>
      <c r="E6" s="47"/>
      <c r="F6" s="47"/>
      <c r="G6" s="47"/>
      <c r="H6" s="47"/>
      <c r="I6" s="47"/>
      <c r="J6" s="47"/>
      <c r="K6" s="47"/>
      <c r="L6" s="47"/>
      <c r="M6" s="47"/>
    </row>
    <row r="7" spans="1:13" s="40" customFormat="1" ht="15.6" customHeight="1" x14ac:dyDescent="0.3">
      <c r="A7" s="81"/>
      <c r="B7" s="162"/>
      <c r="C7" s="162"/>
      <c r="D7" s="162"/>
      <c r="E7" s="162"/>
      <c r="F7" s="162"/>
      <c r="G7" s="162"/>
      <c r="H7" s="162"/>
      <c r="I7" s="162"/>
      <c r="J7" s="162"/>
      <c r="K7" s="162"/>
      <c r="L7" s="162"/>
      <c r="M7" s="41"/>
    </row>
    <row r="8" spans="1:13" s="40" customFormat="1" ht="15.6" x14ac:dyDescent="0.3">
      <c r="A8" s="409" t="s">
        <v>610</v>
      </c>
      <c r="B8" s="409"/>
      <c r="C8" s="409"/>
      <c r="D8" s="409"/>
      <c r="E8" s="409"/>
      <c r="F8" s="409"/>
      <c r="G8" s="409"/>
      <c r="H8" s="409"/>
      <c r="I8" s="409"/>
      <c r="J8" s="409"/>
      <c r="K8" s="409"/>
      <c r="L8" s="409"/>
      <c r="M8" s="409"/>
    </row>
    <row r="9" spans="1:13" s="40" customFormat="1" ht="15.6" customHeight="1" x14ac:dyDescent="0.35">
      <c r="A9" s="44"/>
      <c r="B9" s="43"/>
      <c r="C9" s="43"/>
      <c r="D9" s="43"/>
      <c r="E9" s="162"/>
      <c r="F9" s="162"/>
      <c r="G9" s="162"/>
      <c r="H9" s="162"/>
      <c r="I9" s="162"/>
      <c r="J9" s="162"/>
      <c r="K9" s="162"/>
      <c r="L9" s="162"/>
      <c r="M9" s="41"/>
    </row>
    <row r="10" spans="1:13" s="40" customFormat="1" ht="16.2" x14ac:dyDescent="0.35">
      <c r="A10" s="395" t="s">
        <v>118</v>
      </c>
      <c r="B10" s="133" t="s">
        <v>609</v>
      </c>
      <c r="C10" s="44"/>
      <c r="D10" s="62"/>
      <c r="E10" s="62"/>
      <c r="F10" s="62"/>
      <c r="G10" s="62"/>
      <c r="H10" s="62"/>
      <c r="I10" s="69"/>
      <c r="J10" s="42"/>
      <c r="K10" s="42"/>
      <c r="L10" s="41"/>
      <c r="M10" s="41"/>
    </row>
    <row r="11" spans="1:13" s="40" customFormat="1" ht="16.2" x14ac:dyDescent="0.35">
      <c r="A11" s="42"/>
      <c r="B11" s="44" t="s">
        <v>46</v>
      </c>
      <c r="C11" s="43"/>
      <c r="D11" s="43"/>
      <c r="E11" s="162"/>
      <c r="F11" s="162"/>
      <c r="G11" s="162"/>
      <c r="H11" s="162"/>
      <c r="I11" s="162"/>
      <c r="J11" s="162"/>
      <c r="K11" s="162"/>
      <c r="L11" s="162"/>
      <c r="M11" s="41"/>
    </row>
    <row r="12" spans="1:13" s="40" customFormat="1" ht="15.6" x14ac:dyDescent="0.3">
      <c r="A12" s="177"/>
      <c r="B12" s="12"/>
      <c r="C12" s="12"/>
      <c r="D12" s="12"/>
      <c r="G12" s="12"/>
      <c r="H12" s="12"/>
      <c r="I12" s="282"/>
      <c r="J12" s="177"/>
      <c r="K12" s="177"/>
      <c r="L12" s="177"/>
      <c r="M12" s="177"/>
    </row>
    <row r="13" spans="1:13" s="40" customFormat="1" ht="15.6" x14ac:dyDescent="0.3">
      <c r="A13" s="177"/>
      <c r="B13" s="407"/>
      <c r="C13" s="407"/>
      <c r="D13" s="408"/>
      <c r="G13" s="12"/>
      <c r="H13" s="12"/>
      <c r="I13" s="282"/>
      <c r="J13" s="177"/>
      <c r="K13" s="177"/>
      <c r="L13" s="177"/>
      <c r="M13" s="177"/>
    </row>
    <row r="14" spans="1:13" s="407" customFormat="1" ht="15.6" x14ac:dyDescent="0.3">
      <c r="A14" s="177"/>
      <c r="B14" s="397"/>
      <c r="C14" s="397"/>
      <c r="D14" s="397"/>
      <c r="E14" s="40"/>
      <c r="F14" s="40"/>
    </row>
    <row r="15" spans="1:13" s="40" customFormat="1" ht="16.2" x14ac:dyDescent="0.35">
      <c r="A15" s="395" t="s">
        <v>116</v>
      </c>
      <c r="B15" s="133" t="s">
        <v>608</v>
      </c>
      <c r="C15" s="44"/>
      <c r="D15" s="62"/>
      <c r="E15" s="62"/>
      <c r="F15" s="62"/>
      <c r="G15" s="62"/>
      <c r="H15" s="62"/>
      <c r="I15" s="69"/>
      <c r="J15" s="42"/>
      <c r="K15" s="42"/>
      <c r="L15" s="41"/>
      <c r="M15" s="41"/>
    </row>
    <row r="16" spans="1:13" s="40" customFormat="1" ht="16.2" x14ac:dyDescent="0.35">
      <c r="A16" s="42"/>
      <c r="B16" s="44" t="s">
        <v>46</v>
      </c>
      <c r="C16" s="43"/>
      <c r="D16" s="43"/>
      <c r="E16" s="162"/>
      <c r="F16" s="162"/>
      <c r="G16" s="162"/>
      <c r="H16" s="162"/>
      <c r="I16" s="162"/>
      <c r="J16" s="162"/>
      <c r="K16" s="162"/>
      <c r="L16" s="162"/>
      <c r="M16" s="41"/>
    </row>
    <row r="17" spans="1:13" s="40" customFormat="1" ht="15.6" x14ac:dyDescent="0.3">
      <c r="A17" s="266"/>
      <c r="B17" s="406"/>
      <c r="C17" s="406"/>
      <c r="D17" s="405"/>
      <c r="F17" s="12"/>
      <c r="G17" s="12"/>
      <c r="H17" s="12"/>
      <c r="I17" s="282"/>
      <c r="J17" s="177"/>
      <c r="K17" s="177"/>
      <c r="L17" s="177"/>
      <c r="M17" s="177"/>
    </row>
    <row r="18" spans="1:13" s="40" customFormat="1" ht="15.6" x14ac:dyDescent="0.3">
      <c r="A18" s="266"/>
      <c r="B18" s="267"/>
      <c r="C18" s="404"/>
      <c r="D18" s="403"/>
      <c r="F18" s="12"/>
      <c r="G18" s="12"/>
      <c r="H18" s="403"/>
      <c r="I18" s="282"/>
      <c r="J18" s="177"/>
      <c r="K18" s="177"/>
      <c r="L18" s="177"/>
      <c r="M18" s="177"/>
    </row>
    <row r="19" spans="1:13" s="40" customFormat="1" ht="15.6" x14ac:dyDescent="0.3">
      <c r="A19" s="266"/>
      <c r="B19" s="397"/>
      <c r="C19" s="397"/>
      <c r="D19" s="397"/>
      <c r="E19" s="12"/>
      <c r="F19" s="12"/>
      <c r="G19" s="12"/>
      <c r="H19" s="12"/>
      <c r="I19" s="282"/>
      <c r="J19" s="177"/>
      <c r="K19" s="177"/>
      <c r="L19" s="177"/>
      <c r="M19" s="177"/>
    </row>
    <row r="20" spans="1:13" s="40" customFormat="1" ht="15.6" x14ac:dyDescent="0.3">
      <c r="A20" s="395" t="s">
        <v>114</v>
      </c>
      <c r="B20" s="133" t="s">
        <v>607</v>
      </c>
      <c r="C20" s="41"/>
      <c r="D20" s="41"/>
      <c r="E20" s="41"/>
      <c r="F20" s="41"/>
      <c r="G20" s="41"/>
      <c r="H20" s="41"/>
      <c r="I20" s="41"/>
      <c r="J20" s="41"/>
      <c r="K20" s="41"/>
      <c r="L20" s="41"/>
      <c r="M20" s="41"/>
    </row>
    <row r="21" spans="1:13" s="40" customFormat="1" ht="16.2" x14ac:dyDescent="0.35">
      <c r="A21" s="44"/>
      <c r="B21" s="44" t="s">
        <v>46</v>
      </c>
      <c r="C21" s="43"/>
      <c r="D21" s="43"/>
      <c r="E21" s="162"/>
      <c r="F21" s="162"/>
      <c r="G21" s="162"/>
      <c r="H21" s="162"/>
      <c r="I21" s="162"/>
      <c r="J21" s="162"/>
      <c r="K21" s="162"/>
      <c r="L21" s="162"/>
      <c r="M21" s="41"/>
    </row>
    <row r="22" spans="1:13" s="40" customFormat="1" ht="15.6" x14ac:dyDescent="0.3">
      <c r="A22" s="400"/>
    </row>
    <row r="23" spans="1:13" s="40" customFormat="1" ht="15.6" x14ac:dyDescent="0.3">
      <c r="A23" s="400"/>
      <c r="B23" s="401"/>
      <c r="C23" s="401"/>
      <c r="E23" s="402"/>
      <c r="F23" s="401"/>
    </row>
    <row r="24" spans="1:13" s="40" customFormat="1" ht="15.6" x14ac:dyDescent="0.3">
      <c r="A24" s="400"/>
      <c r="B24" s="397"/>
      <c r="C24" s="399"/>
      <c r="D24" s="399"/>
      <c r="E24" s="397"/>
      <c r="F24" s="397"/>
    </row>
    <row r="25" spans="1:13" s="40" customFormat="1" ht="15.6" x14ac:dyDescent="0.3">
      <c r="A25" s="133" t="s">
        <v>317</v>
      </c>
      <c r="B25" s="133" t="s">
        <v>606</v>
      </c>
      <c r="C25" s="41"/>
      <c r="D25" s="41"/>
      <c r="E25" s="41"/>
      <c r="F25" s="41"/>
      <c r="G25" s="41"/>
      <c r="H25" s="41"/>
      <c r="I25" s="41"/>
      <c r="J25" s="41"/>
      <c r="K25" s="41"/>
      <c r="L25" s="41"/>
      <c r="M25" s="41"/>
    </row>
    <row r="26" spans="1:13" s="40" customFormat="1" ht="16.2" x14ac:dyDescent="0.35">
      <c r="A26" s="44"/>
      <c r="B26" s="44" t="s">
        <v>46</v>
      </c>
      <c r="C26" s="43"/>
      <c r="D26" s="43"/>
      <c r="E26" s="162"/>
      <c r="F26" s="162"/>
      <c r="G26" s="162"/>
      <c r="H26" s="162"/>
      <c r="I26" s="162"/>
      <c r="J26" s="162"/>
      <c r="K26" s="162"/>
      <c r="L26" s="162"/>
      <c r="M26" s="41"/>
    </row>
    <row r="27" spans="1:13" s="40" customFormat="1" ht="15.6" x14ac:dyDescent="0.3"/>
    <row r="28" spans="1:13" s="40" customFormat="1" ht="15.6" x14ac:dyDescent="0.3">
      <c r="C28" s="398"/>
    </row>
    <row r="29" spans="1:13" s="40" customFormat="1" ht="16.2" customHeight="1" x14ac:dyDescent="0.3">
      <c r="C29" s="397"/>
    </row>
    <row r="30" spans="1:13" s="40" customFormat="1" ht="16.2" customHeight="1" x14ac:dyDescent="0.3"/>
    <row r="31" spans="1:13" s="40" customFormat="1" ht="15.6" x14ac:dyDescent="0.3"/>
    <row r="32" spans="1:13" s="40" customFormat="1" ht="15.6" x14ac:dyDescent="0.3"/>
    <row r="33" s="40" customFormat="1" ht="15.6" x14ac:dyDescent="0.3"/>
    <row r="34" s="40" customFormat="1" ht="15.6" x14ac:dyDescent="0.3"/>
    <row r="35" s="40" customFormat="1" ht="15.6" x14ac:dyDescent="0.3"/>
    <row r="36" s="40" customFormat="1" ht="15.6" x14ac:dyDescent="0.3"/>
    <row r="37" customFormat="1" ht="14.4" x14ac:dyDescent="0.3"/>
    <row r="38" customFormat="1" ht="14.4" x14ac:dyDescent="0.3"/>
    <row r="39" customFormat="1" ht="14.4" x14ac:dyDescent="0.3"/>
    <row r="40" customFormat="1" ht="14.4" x14ac:dyDescent="0.3"/>
    <row r="41" customFormat="1" ht="14.4" x14ac:dyDescent="0.3"/>
    <row r="42" customFormat="1" ht="14.4" x14ac:dyDescent="0.3"/>
    <row r="43" customFormat="1" ht="14.4" x14ac:dyDescent="0.3"/>
    <row r="44" customFormat="1" ht="14.4" x14ac:dyDescent="0.3"/>
    <row r="45" customFormat="1" ht="14.4" x14ac:dyDescent="0.3"/>
    <row r="46" customFormat="1" ht="14.4" x14ac:dyDescent="0.3"/>
    <row r="47" customFormat="1" ht="14.4" x14ac:dyDescent="0.3"/>
    <row r="48" customFormat="1" ht="14.4" x14ac:dyDescent="0.3"/>
    <row r="49" customFormat="1" ht="14.4" x14ac:dyDescent="0.3"/>
    <row r="50" customFormat="1" ht="14.4" x14ac:dyDescent="0.3"/>
    <row r="51" customFormat="1" ht="14.4" x14ac:dyDescent="0.3"/>
    <row r="52" customFormat="1" ht="14.4" x14ac:dyDescent="0.3"/>
    <row r="53" customFormat="1" ht="14.4" x14ac:dyDescent="0.3"/>
    <row r="54" customFormat="1" ht="14.4" x14ac:dyDescent="0.3"/>
    <row r="55" customFormat="1" ht="14.4" x14ac:dyDescent="0.3"/>
    <row r="56" customFormat="1" ht="14.4" x14ac:dyDescent="0.3"/>
    <row r="57" customFormat="1" ht="14.4" x14ac:dyDescent="0.3"/>
    <row r="58" customFormat="1" ht="14.4" x14ac:dyDescent="0.3"/>
    <row r="59" customFormat="1" ht="14.4" x14ac:dyDescent="0.3"/>
    <row r="60" customFormat="1" ht="14.4" x14ac:dyDescent="0.3"/>
    <row r="61" customFormat="1" ht="14.4" x14ac:dyDescent="0.3"/>
    <row r="62" customFormat="1" ht="14.4" x14ac:dyDescent="0.3"/>
    <row r="63" customFormat="1" ht="14.4" x14ac:dyDescent="0.3"/>
    <row r="64" customFormat="1" ht="14.4" x14ac:dyDescent="0.3"/>
    <row r="65" customFormat="1" ht="14.4" x14ac:dyDescent="0.3"/>
    <row r="66" customFormat="1" ht="14.4" x14ac:dyDescent="0.3"/>
    <row r="67" customFormat="1" ht="14.4" x14ac:dyDescent="0.3"/>
    <row r="68" customFormat="1" ht="14.4" x14ac:dyDescent="0.3"/>
  </sheetData>
  <mergeCells count="4">
    <mergeCell ref="A4:M4"/>
    <mergeCell ref="A6:M6"/>
    <mergeCell ref="A8:M8"/>
    <mergeCell ref="C24:D24"/>
  </mergeCells>
  <hyperlinks>
    <hyperlink ref="C2" r:id="rId1" xr:uid="{C3FFDBA6-7CF3-465C-85F4-A0D2E311FDC3}"/>
  </hyperlinks>
  <pageMargins left="0.7" right="0.7" top="0.75" bottom="0.75" header="0.3" footer="0.3"/>
  <pageSetup orientation="portrait"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CC4BD-CFCA-418C-B25D-D63AF8DDB47C}">
  <sheetPr>
    <tabColor theme="0" tint="-0.14999847407452621"/>
  </sheetPr>
  <dimension ref="A1:M74"/>
  <sheetViews>
    <sheetView zoomScaleNormal="100" workbookViewId="0"/>
  </sheetViews>
  <sheetFormatPr defaultColWidth="8.77734375" defaultRowHeight="13.8" x14ac:dyDescent="0.25"/>
  <cols>
    <col min="1" max="1" width="8.77734375" style="236"/>
    <col min="2" max="6" width="30.77734375" style="236" customWidth="1"/>
    <col min="7" max="13" width="12.77734375" style="236" customWidth="1"/>
    <col min="14" max="16384" width="8.77734375" style="236"/>
  </cols>
  <sheetData>
    <row r="1" spans="1:13" ht="15.6" customHeight="1" x14ac:dyDescent="0.35">
      <c r="A1" s="85" t="s">
        <v>93</v>
      </c>
      <c r="B1" s="84"/>
      <c r="C1" s="44" t="s">
        <v>69</v>
      </c>
      <c r="D1" s="84"/>
      <c r="E1" s="84"/>
      <c r="F1" s="84"/>
      <c r="G1" s="84"/>
      <c r="H1" s="84"/>
      <c r="I1" s="84"/>
      <c r="J1" s="84"/>
      <c r="K1" s="84"/>
      <c r="L1" s="41"/>
      <c r="M1" s="157"/>
    </row>
    <row r="2" spans="1:13" ht="15.6" customHeight="1" x14ac:dyDescent="0.3">
      <c r="A2" s="80" t="s">
        <v>92</v>
      </c>
      <c r="B2" s="79"/>
      <c r="C2" s="202" t="s">
        <v>613</v>
      </c>
      <c r="D2" s="62"/>
      <c r="E2" s="62"/>
      <c r="F2" s="62"/>
      <c r="G2" s="62"/>
      <c r="H2" s="62"/>
      <c r="I2" s="69"/>
      <c r="J2" s="42"/>
      <c r="K2" s="42"/>
      <c r="L2" s="41"/>
      <c r="M2" s="157"/>
    </row>
    <row r="3" spans="1:13" ht="15.6" customHeight="1" x14ac:dyDescent="0.35">
      <c r="A3" s="44"/>
      <c r="B3" s="44"/>
      <c r="C3" s="44"/>
      <c r="D3" s="62"/>
      <c r="E3" s="62"/>
      <c r="F3" s="62"/>
      <c r="G3" s="62"/>
      <c r="H3" s="62"/>
      <c r="I3" s="69"/>
      <c r="J3" s="42"/>
      <c r="K3" s="42"/>
      <c r="L3" s="41"/>
      <c r="M3" s="157"/>
    </row>
    <row r="4" spans="1:13" ht="15.6" x14ac:dyDescent="0.3">
      <c r="A4" s="47" t="s">
        <v>662</v>
      </c>
      <c r="B4" s="47"/>
      <c r="C4" s="47"/>
      <c r="D4" s="47"/>
      <c r="E4" s="47"/>
      <c r="F4" s="47"/>
      <c r="G4" s="47"/>
      <c r="H4" s="47"/>
      <c r="I4" s="47"/>
      <c r="J4" s="47"/>
      <c r="K4" s="47"/>
      <c r="L4" s="47"/>
      <c r="M4" s="47"/>
    </row>
    <row r="5" spans="1:13" ht="15.6" customHeight="1" x14ac:dyDescent="0.3">
      <c r="A5" s="63"/>
      <c r="B5" s="63"/>
      <c r="C5" s="63"/>
      <c r="D5" s="63"/>
      <c r="E5" s="63"/>
      <c r="F5" s="63"/>
      <c r="G5" s="63"/>
      <c r="H5" s="63"/>
      <c r="I5" s="63"/>
      <c r="J5" s="63"/>
      <c r="K5" s="63"/>
      <c r="L5" s="63"/>
      <c r="M5" s="63"/>
    </row>
    <row r="6" spans="1:13" ht="15.6" x14ac:dyDescent="0.25">
      <c r="A6" s="81" t="s">
        <v>48</v>
      </c>
      <c r="B6" s="181" t="s">
        <v>661</v>
      </c>
      <c r="C6" s="392"/>
      <c r="D6" s="392"/>
      <c r="E6" s="392"/>
      <c r="F6" s="392"/>
      <c r="G6" s="392"/>
      <c r="H6" s="392"/>
      <c r="I6" s="392"/>
      <c r="J6" s="392"/>
      <c r="K6" s="392"/>
      <c r="L6" s="392"/>
      <c r="M6" s="392"/>
    </row>
    <row r="7" spans="1:13" ht="16.2" x14ac:dyDescent="0.35">
      <c r="A7" s="81"/>
      <c r="B7" s="161" t="s">
        <v>340</v>
      </c>
      <c r="C7" s="160"/>
      <c r="D7" s="160"/>
      <c r="E7" s="160"/>
      <c r="F7" s="43"/>
      <c r="G7" s="43"/>
      <c r="H7" s="43"/>
      <c r="I7" s="43"/>
      <c r="J7" s="43"/>
      <c r="K7" s="43"/>
      <c r="L7" s="43"/>
      <c r="M7" s="43"/>
    </row>
    <row r="8" spans="1:13" s="349" customFormat="1" ht="16.2" x14ac:dyDescent="0.35">
      <c r="A8" s="177"/>
      <c r="B8" s="179"/>
      <c r="C8" s="179"/>
      <c r="D8" s="12"/>
      <c r="E8" s="12"/>
      <c r="F8" s="12"/>
      <c r="G8" s="12"/>
      <c r="H8" s="12"/>
      <c r="I8" s="12"/>
      <c r="J8" s="177"/>
      <c r="K8" s="177"/>
      <c r="L8" s="177"/>
      <c r="M8" s="177"/>
    </row>
    <row r="9" spans="1:13" s="349" customFormat="1" ht="15.6" x14ac:dyDescent="0.3">
      <c r="A9" s="177"/>
      <c r="B9" s="449" t="s">
        <v>660</v>
      </c>
      <c r="C9" s="449" t="s">
        <v>659</v>
      </c>
      <c r="D9" s="449" t="s">
        <v>658</v>
      </c>
      <c r="E9" s="449" t="s">
        <v>657</v>
      </c>
      <c r="F9" s="40"/>
      <c r="G9" s="40"/>
      <c r="H9" s="40"/>
      <c r="I9" s="40"/>
      <c r="J9" s="177"/>
      <c r="K9" s="177"/>
      <c r="L9" s="177"/>
      <c r="M9" s="177"/>
    </row>
    <row r="10" spans="1:13" s="349" customFormat="1" ht="15.6" x14ac:dyDescent="0.3">
      <c r="A10" s="177"/>
      <c r="B10" s="448" t="s">
        <v>656</v>
      </c>
      <c r="C10" s="447"/>
      <c r="D10" s="448" t="s">
        <v>655</v>
      </c>
      <c r="E10" s="448" t="s">
        <v>655</v>
      </c>
      <c r="F10" s="40"/>
      <c r="G10" s="410"/>
      <c r="H10" s="40"/>
      <c r="I10" s="40"/>
      <c r="J10" s="177"/>
      <c r="K10" s="177"/>
      <c r="L10" s="177"/>
      <c r="M10" s="177"/>
    </row>
    <row r="11" spans="1:13" s="349" customFormat="1" ht="93.6" customHeight="1" x14ac:dyDescent="0.3">
      <c r="A11" s="177"/>
      <c r="B11" s="448" t="s">
        <v>654</v>
      </c>
      <c r="C11" s="447"/>
      <c r="D11" s="446"/>
      <c r="E11" s="446"/>
      <c r="F11" s="40"/>
      <c r="G11" s="410"/>
      <c r="H11" s="410"/>
      <c r="I11" s="410"/>
      <c r="J11" s="177"/>
      <c r="K11" s="177"/>
      <c r="L11" s="177"/>
      <c r="M11" s="177"/>
    </row>
    <row r="12" spans="1:13" s="349" customFormat="1" ht="93.6" customHeight="1" x14ac:dyDescent="0.3">
      <c r="A12" s="177"/>
      <c r="B12" s="448" t="s">
        <v>653</v>
      </c>
      <c r="C12" s="447"/>
      <c r="D12" s="446"/>
      <c r="E12" s="446"/>
      <c r="F12" s="40"/>
      <c r="G12" s="410"/>
      <c r="H12" s="410"/>
      <c r="I12" s="410"/>
      <c r="J12" s="177"/>
      <c r="K12" s="177"/>
      <c r="L12" s="177"/>
      <c r="M12" s="177"/>
    </row>
    <row r="13" spans="1:13" s="349" customFormat="1" ht="15.6" x14ac:dyDescent="0.3">
      <c r="A13" s="177"/>
      <c r="B13" s="40"/>
      <c r="C13" s="40"/>
      <c r="D13" s="40"/>
      <c r="E13" s="40"/>
      <c r="F13" s="40"/>
      <c r="G13" s="40"/>
      <c r="H13" s="40"/>
      <c r="I13" s="40"/>
      <c r="J13" s="177"/>
      <c r="K13" s="177"/>
      <c r="L13" s="177"/>
      <c r="M13" s="177"/>
    </row>
    <row r="14" spans="1:13" s="349" customFormat="1" ht="16.2" x14ac:dyDescent="0.35">
      <c r="A14" s="355"/>
      <c r="B14" s="42" t="s">
        <v>652</v>
      </c>
      <c r="C14" s="358"/>
      <c r="D14" s="357"/>
      <c r="E14" s="357"/>
      <c r="F14" s="357"/>
      <c r="G14" s="357"/>
      <c r="H14" s="357"/>
      <c r="I14" s="356"/>
      <c r="J14" s="355"/>
      <c r="K14" s="355"/>
      <c r="L14" s="355"/>
      <c r="M14" s="354"/>
    </row>
    <row r="15" spans="1:13" s="349" customFormat="1" ht="16.2" x14ac:dyDescent="0.35">
      <c r="A15" s="355"/>
      <c r="B15" s="42"/>
      <c r="C15" s="358"/>
      <c r="D15" s="357"/>
      <c r="E15" s="357"/>
      <c r="F15" s="357"/>
      <c r="G15" s="357"/>
      <c r="H15" s="357"/>
      <c r="I15" s="356"/>
      <c r="J15" s="355"/>
      <c r="K15" s="355"/>
      <c r="L15" s="355"/>
      <c r="M15" s="354"/>
    </row>
    <row r="16" spans="1:13" s="349" customFormat="1" ht="15.6" x14ac:dyDescent="0.3">
      <c r="A16" s="355"/>
      <c r="B16" s="427" t="s">
        <v>632</v>
      </c>
      <c r="C16" s="445" t="s">
        <v>651</v>
      </c>
      <c r="D16" s="445" t="s">
        <v>86</v>
      </c>
      <c r="E16" s="445" t="s">
        <v>85</v>
      </c>
      <c r="F16" s="445" t="s">
        <v>84</v>
      </c>
      <c r="G16" s="357"/>
      <c r="H16" s="357"/>
      <c r="I16" s="356"/>
      <c r="J16" s="355"/>
      <c r="K16" s="355"/>
      <c r="L16" s="355"/>
      <c r="M16" s="354"/>
    </row>
    <row r="17" spans="1:13" s="349" customFormat="1" ht="15.6" x14ac:dyDescent="0.3">
      <c r="A17" s="355"/>
      <c r="B17" s="426" t="s">
        <v>622</v>
      </c>
      <c r="C17" s="444" t="s">
        <v>650</v>
      </c>
      <c r="D17" s="444" t="s">
        <v>649</v>
      </c>
      <c r="E17" s="444" t="s">
        <v>648</v>
      </c>
      <c r="F17" s="444" t="s">
        <v>647</v>
      </c>
      <c r="G17" s="357"/>
      <c r="H17" s="357"/>
      <c r="I17" s="356"/>
      <c r="J17" s="355"/>
      <c r="K17" s="355"/>
      <c r="L17" s="355"/>
      <c r="M17" s="354"/>
    </row>
    <row r="18" spans="1:13" s="349" customFormat="1" ht="15.6" x14ac:dyDescent="0.3">
      <c r="A18" s="355"/>
      <c r="B18" s="443" t="s">
        <v>646</v>
      </c>
      <c r="C18" s="73">
        <v>28175</v>
      </c>
      <c r="D18" s="72">
        <v>48</v>
      </c>
      <c r="E18" s="72">
        <v>343</v>
      </c>
      <c r="F18" s="72">
        <v>0</v>
      </c>
      <c r="G18" s="357"/>
      <c r="H18" s="357"/>
      <c r="I18" s="356"/>
      <c r="J18" s="355"/>
      <c r="K18" s="355"/>
      <c r="L18" s="355"/>
      <c r="M18" s="354"/>
    </row>
    <row r="19" spans="1:13" s="349" customFormat="1" ht="16.2" x14ac:dyDescent="0.35">
      <c r="A19" s="355"/>
      <c r="B19" s="42"/>
      <c r="C19" s="44"/>
      <c r="D19" s="62"/>
      <c r="E19" s="62"/>
      <c r="F19" s="62"/>
      <c r="G19" s="357"/>
      <c r="H19" s="357"/>
      <c r="I19" s="356"/>
      <c r="J19" s="355"/>
      <c r="K19" s="355"/>
      <c r="L19" s="355"/>
      <c r="M19" s="354"/>
    </row>
    <row r="20" spans="1:13" s="349" customFormat="1" ht="15.6" x14ac:dyDescent="0.3">
      <c r="A20" s="355"/>
      <c r="B20" s="442" t="s">
        <v>645</v>
      </c>
      <c r="C20" s="441" t="s">
        <v>644</v>
      </c>
      <c r="D20" s="440"/>
      <c r="E20" s="440"/>
      <c r="F20" s="439"/>
      <c r="G20" s="357"/>
      <c r="H20" s="357"/>
      <c r="I20" s="356"/>
      <c r="J20" s="355"/>
      <c r="K20" s="355"/>
      <c r="L20" s="355"/>
      <c r="M20" s="354"/>
    </row>
    <row r="21" spans="1:13" s="349" customFormat="1" ht="15.6" x14ac:dyDescent="0.3">
      <c r="A21" s="355"/>
      <c r="B21" s="438"/>
      <c r="C21" s="437" t="s">
        <v>643</v>
      </c>
      <c r="D21" s="437" t="s">
        <v>642</v>
      </c>
      <c r="E21" s="437" t="s">
        <v>641</v>
      </c>
      <c r="F21" s="437" t="s">
        <v>640</v>
      </c>
      <c r="G21" s="357"/>
      <c r="H21" s="357"/>
      <c r="I21" s="356"/>
      <c r="J21" s="355"/>
      <c r="K21" s="355"/>
      <c r="L21" s="355"/>
      <c r="M21" s="354"/>
    </row>
    <row r="22" spans="1:13" s="349" customFormat="1" ht="15.6" x14ac:dyDescent="0.3">
      <c r="A22" s="355"/>
      <c r="B22" s="98" t="s">
        <v>639</v>
      </c>
      <c r="C22" s="436">
        <v>0.1009</v>
      </c>
      <c r="D22" s="436">
        <v>9.3100000000000002E-2</v>
      </c>
      <c r="E22" s="436">
        <v>0.1018</v>
      </c>
      <c r="F22" s="436">
        <v>9.3600000000000003E-2</v>
      </c>
      <c r="G22" s="357"/>
      <c r="H22" s="357"/>
      <c r="I22" s="356"/>
      <c r="J22" s="355"/>
      <c r="K22" s="355"/>
      <c r="L22" s="355"/>
      <c r="M22" s="354"/>
    </row>
    <row r="23" spans="1:13" s="349" customFormat="1" ht="15.6" x14ac:dyDescent="0.3">
      <c r="A23" s="355"/>
      <c r="B23" s="98" t="s">
        <v>638</v>
      </c>
      <c r="C23" s="98">
        <v>7.98</v>
      </c>
      <c r="D23" s="436">
        <v>7.5200000000000003E-2</v>
      </c>
      <c r="E23" s="436">
        <v>8.6699999999999999E-2</v>
      </c>
      <c r="F23" s="436">
        <v>7.4899999999999994E-2</v>
      </c>
      <c r="G23" s="357"/>
      <c r="H23" s="357"/>
      <c r="I23" s="356"/>
      <c r="J23" s="355"/>
      <c r="K23" s="355"/>
      <c r="L23" s="355"/>
      <c r="M23" s="354"/>
    </row>
    <row r="24" spans="1:13" s="349" customFormat="1" ht="16.2" x14ac:dyDescent="0.35">
      <c r="A24" s="355"/>
      <c r="B24" s="358"/>
      <c r="C24" s="357"/>
      <c r="D24" s="357"/>
      <c r="E24" s="357"/>
      <c r="F24" s="357"/>
      <c r="G24" s="357"/>
      <c r="H24" s="357"/>
      <c r="I24" s="356"/>
      <c r="J24" s="355"/>
      <c r="K24" s="355"/>
      <c r="L24" s="355"/>
      <c r="M24" s="354"/>
    </row>
    <row r="25" spans="1:13" ht="15.6" x14ac:dyDescent="0.3">
      <c r="A25" s="81" t="s">
        <v>82</v>
      </c>
      <c r="B25" s="196" t="s">
        <v>637</v>
      </c>
      <c r="C25" s="162"/>
      <c r="D25" s="162"/>
      <c r="E25" s="162"/>
      <c r="F25" s="162"/>
      <c r="G25" s="162"/>
      <c r="H25" s="162"/>
      <c r="I25" s="162"/>
      <c r="J25" s="162"/>
      <c r="K25" s="162"/>
      <c r="L25" s="162"/>
      <c r="M25" s="13"/>
    </row>
    <row r="26" spans="1:13" ht="16.2" x14ac:dyDescent="0.35">
      <c r="A26" s="42"/>
      <c r="B26" s="44" t="s">
        <v>46</v>
      </c>
      <c r="C26" s="43"/>
      <c r="D26" s="43"/>
      <c r="E26" s="162"/>
      <c r="F26" s="162"/>
      <c r="G26" s="162"/>
      <c r="H26" s="162"/>
      <c r="I26" s="162"/>
      <c r="J26" s="162"/>
      <c r="K26" s="162"/>
      <c r="L26" s="162"/>
      <c r="M26" s="13"/>
    </row>
    <row r="27" spans="1:13" ht="16.2" x14ac:dyDescent="0.35">
      <c r="A27" s="133"/>
      <c r="B27" s="133" t="s">
        <v>636</v>
      </c>
      <c r="C27" s="44"/>
      <c r="D27" s="44"/>
      <c r="E27" s="62"/>
      <c r="F27" s="62"/>
      <c r="G27" s="62"/>
      <c r="H27" s="62"/>
      <c r="I27" s="69"/>
      <c r="J27" s="42"/>
      <c r="K27" s="42"/>
      <c r="L27" s="41"/>
      <c r="M27" s="41"/>
    </row>
    <row r="28" spans="1:13" ht="15.6" x14ac:dyDescent="0.3">
      <c r="A28" s="177"/>
      <c r="B28" s="177"/>
      <c r="C28" s="435"/>
      <c r="D28" s="177"/>
      <c r="E28" s="180"/>
      <c r="F28" s="180"/>
      <c r="G28" s="180"/>
      <c r="H28" s="180"/>
      <c r="I28" s="180"/>
      <c r="J28" s="180"/>
      <c r="K28" s="180"/>
      <c r="L28" s="180"/>
      <c r="M28" s="177"/>
    </row>
    <row r="29" spans="1:13" ht="15.6" x14ac:dyDescent="0.3">
      <c r="A29" s="177"/>
      <c r="B29" s="177"/>
      <c r="C29" s="434"/>
      <c r="D29" s="410"/>
      <c r="E29" s="180"/>
      <c r="F29" s="180"/>
      <c r="G29" s="180"/>
      <c r="H29" s="180"/>
      <c r="I29" s="180"/>
      <c r="J29" s="180"/>
      <c r="K29" s="180"/>
      <c r="L29" s="180"/>
      <c r="M29" s="177"/>
    </row>
    <row r="30" spans="1:13" ht="15.6" x14ac:dyDescent="0.3">
      <c r="A30" s="177"/>
      <c r="B30" s="177"/>
      <c r="C30" s="434"/>
      <c r="D30" s="410"/>
      <c r="E30" s="180"/>
      <c r="F30" s="180"/>
      <c r="G30" s="180"/>
      <c r="H30" s="180"/>
      <c r="I30" s="180"/>
      <c r="J30" s="180"/>
      <c r="K30" s="180"/>
      <c r="L30" s="180"/>
      <c r="M30" s="177"/>
    </row>
    <row r="31" spans="1:13" ht="18" x14ac:dyDescent="0.35">
      <c r="A31" s="133"/>
      <c r="B31" s="133" t="s">
        <v>635</v>
      </c>
      <c r="C31" s="44"/>
      <c r="D31" s="44"/>
      <c r="E31" s="62"/>
      <c r="F31" s="62"/>
      <c r="G31" s="62"/>
      <c r="H31" s="62"/>
      <c r="I31" s="69"/>
      <c r="J31" s="42"/>
      <c r="K31" s="42"/>
      <c r="L31" s="41"/>
      <c r="M31" s="41"/>
    </row>
    <row r="32" spans="1:13" ht="15.6" x14ac:dyDescent="0.3">
      <c r="A32" s="177"/>
      <c r="B32" s="177"/>
      <c r="C32" s="433"/>
      <c r="D32" s="177"/>
      <c r="E32" s="180"/>
      <c r="F32" s="180"/>
      <c r="G32" s="180"/>
      <c r="H32" s="180"/>
      <c r="I32" s="180"/>
      <c r="J32" s="180"/>
      <c r="K32" s="180"/>
      <c r="L32" s="180"/>
      <c r="M32" s="177"/>
    </row>
    <row r="33" spans="1:13" ht="15.6" x14ac:dyDescent="0.3">
      <c r="A33" s="177"/>
      <c r="B33" s="177"/>
      <c r="C33" s="432"/>
      <c r="D33" s="431"/>
      <c r="E33" s="430"/>
      <c r="F33" s="429"/>
      <c r="G33" s="429"/>
      <c r="H33" s="429"/>
      <c r="J33" s="180"/>
      <c r="K33" s="180"/>
      <c r="L33" s="180"/>
      <c r="M33" s="177"/>
    </row>
    <row r="34" spans="1:13" ht="15.6" x14ac:dyDescent="0.3">
      <c r="A34" s="177"/>
      <c r="B34" s="177"/>
      <c r="C34" s="413"/>
      <c r="D34" s="428"/>
      <c r="E34" s="267"/>
      <c r="F34" s="267"/>
      <c r="G34" s="267"/>
      <c r="H34" s="267"/>
      <c r="I34" s="180"/>
      <c r="J34" s="180"/>
      <c r="K34" s="180"/>
      <c r="L34" s="180"/>
      <c r="M34" s="177"/>
    </row>
    <row r="35" spans="1:13" s="349" customFormat="1" ht="16.2" x14ac:dyDescent="0.35">
      <c r="A35" s="42" t="s">
        <v>634</v>
      </c>
      <c r="B35" s="358"/>
      <c r="C35" s="358"/>
      <c r="D35" s="357"/>
      <c r="E35" s="357"/>
      <c r="F35" s="357"/>
      <c r="G35" s="357"/>
      <c r="H35" s="357"/>
      <c r="I35" s="356"/>
      <c r="J35" s="355"/>
      <c r="K35" s="355"/>
      <c r="L35" s="355"/>
      <c r="M35" s="354"/>
    </row>
    <row r="36" spans="1:13" s="349" customFormat="1" ht="16.2" x14ac:dyDescent="0.35">
      <c r="A36" s="42"/>
      <c r="B36" s="358"/>
      <c r="C36" s="358"/>
      <c r="D36" s="357"/>
      <c r="E36" s="357"/>
      <c r="F36" s="357"/>
      <c r="G36" s="357"/>
      <c r="H36" s="357"/>
      <c r="I36" s="356"/>
      <c r="J36" s="355"/>
      <c r="K36" s="355"/>
      <c r="L36" s="355"/>
      <c r="M36" s="354"/>
    </row>
    <row r="37" spans="1:13" s="349" customFormat="1" ht="15.6" x14ac:dyDescent="0.3">
      <c r="A37" s="42"/>
      <c r="B37" s="59" t="s">
        <v>633</v>
      </c>
      <c r="C37" s="427" t="s">
        <v>632</v>
      </c>
      <c r="D37" s="357"/>
      <c r="E37" s="357"/>
      <c r="F37" s="357"/>
      <c r="G37" s="357"/>
      <c r="H37" s="357"/>
      <c r="I37" s="356"/>
      <c r="J37" s="355"/>
      <c r="K37" s="355"/>
      <c r="L37" s="355"/>
      <c r="M37" s="354"/>
    </row>
    <row r="38" spans="1:13" s="349" customFormat="1" ht="15.6" x14ac:dyDescent="0.3">
      <c r="A38" s="42"/>
      <c r="B38" s="59"/>
      <c r="C38" s="426" t="s">
        <v>622</v>
      </c>
      <c r="D38" s="357"/>
      <c r="E38" s="357"/>
      <c r="F38" s="357"/>
      <c r="G38" s="357"/>
      <c r="H38" s="357"/>
      <c r="I38" s="356"/>
      <c r="J38" s="355"/>
      <c r="K38" s="355"/>
      <c r="L38" s="355"/>
      <c r="M38" s="354"/>
    </row>
    <row r="39" spans="1:13" s="349" customFormat="1" ht="18" x14ac:dyDescent="0.3">
      <c r="A39" s="42"/>
      <c r="B39" s="72" t="s">
        <v>631</v>
      </c>
      <c r="C39" s="49">
        <v>56</v>
      </c>
      <c r="D39" s="357"/>
      <c r="E39" s="357"/>
      <c r="F39" s="357"/>
      <c r="G39" s="357"/>
      <c r="H39" s="357"/>
      <c r="I39" s="356"/>
      <c r="J39" s="355"/>
      <c r="K39" s="355"/>
      <c r="L39" s="355"/>
      <c r="M39" s="354"/>
    </row>
    <row r="40" spans="1:13" s="349" customFormat="1" ht="18" x14ac:dyDescent="0.3">
      <c r="A40" s="42"/>
      <c r="B40" s="72" t="s">
        <v>630</v>
      </c>
      <c r="C40" s="57">
        <v>8817</v>
      </c>
      <c r="D40" s="357"/>
      <c r="E40" s="357"/>
      <c r="F40" s="357"/>
      <c r="G40" s="357"/>
      <c r="H40" s="357"/>
      <c r="I40" s="356"/>
      <c r="J40" s="355"/>
      <c r="K40" s="355"/>
      <c r="L40" s="355"/>
      <c r="M40" s="354"/>
    </row>
    <row r="41" spans="1:13" s="349" customFormat="1" ht="18" x14ac:dyDescent="0.3">
      <c r="A41" s="42"/>
      <c r="B41" s="72" t="s">
        <v>629</v>
      </c>
      <c r="C41" s="57">
        <v>5283</v>
      </c>
      <c r="D41" s="357"/>
      <c r="E41" s="357"/>
      <c r="F41" s="357"/>
      <c r="G41" s="357"/>
      <c r="H41" s="357"/>
      <c r="I41" s="356"/>
      <c r="J41" s="355"/>
      <c r="K41" s="355"/>
      <c r="L41" s="355"/>
      <c r="M41" s="354"/>
    </row>
    <row r="42" spans="1:13" s="349" customFormat="1" ht="18" x14ac:dyDescent="0.3">
      <c r="A42" s="42"/>
      <c r="B42" s="72" t="s">
        <v>628</v>
      </c>
      <c r="C42" s="57">
        <v>3761</v>
      </c>
      <c r="D42" s="357"/>
      <c r="E42" s="357"/>
      <c r="F42" s="357"/>
      <c r="G42" s="357"/>
      <c r="H42" s="357"/>
      <c r="I42" s="356"/>
      <c r="J42" s="355"/>
      <c r="K42" s="355"/>
      <c r="L42" s="355"/>
      <c r="M42" s="354"/>
    </row>
    <row r="43" spans="1:13" s="349" customFormat="1" ht="18" x14ac:dyDescent="0.3">
      <c r="A43" s="42"/>
      <c r="B43" s="72" t="s">
        <v>627</v>
      </c>
      <c r="C43" s="57">
        <v>2211</v>
      </c>
      <c r="D43" s="357"/>
      <c r="E43" s="357"/>
      <c r="F43" s="357"/>
      <c r="G43" s="357"/>
      <c r="H43" s="357"/>
      <c r="I43" s="356"/>
      <c r="J43" s="355"/>
      <c r="K43" s="355"/>
      <c r="L43" s="355"/>
      <c r="M43" s="354"/>
    </row>
    <row r="44" spans="1:13" s="349" customFormat="1" ht="18" x14ac:dyDescent="0.3">
      <c r="A44" s="42"/>
      <c r="B44" s="72" t="s">
        <v>626</v>
      </c>
      <c r="C44" s="57">
        <v>47009</v>
      </c>
      <c r="D44" s="357"/>
      <c r="E44" s="357"/>
      <c r="F44" s="357"/>
      <c r="G44" s="357"/>
      <c r="H44" s="357"/>
      <c r="I44" s="356"/>
      <c r="J44" s="355"/>
      <c r="K44" s="355"/>
      <c r="L44" s="355"/>
      <c r="M44" s="354"/>
    </row>
    <row r="45" spans="1:13" s="349" customFormat="1" ht="15.6" x14ac:dyDescent="0.3">
      <c r="A45" s="42"/>
      <c r="B45" s="46"/>
      <c r="C45" s="310"/>
      <c r="D45" s="357"/>
      <c r="E45" s="357"/>
      <c r="F45" s="357"/>
      <c r="G45" s="357"/>
      <c r="H45" s="357"/>
      <c r="I45" s="356"/>
      <c r="J45" s="355"/>
      <c r="K45" s="355"/>
      <c r="L45" s="355"/>
      <c r="M45" s="354"/>
    </row>
    <row r="46" spans="1:13" s="349" customFormat="1" ht="15.6" x14ac:dyDescent="0.3">
      <c r="A46" s="42"/>
      <c r="B46" s="425" t="s">
        <v>625</v>
      </c>
      <c r="C46" s="424"/>
      <c r="D46" s="424"/>
      <c r="E46" s="424"/>
      <c r="F46" s="423"/>
      <c r="G46" s="357"/>
      <c r="H46" s="357"/>
      <c r="I46" s="356"/>
      <c r="J46" s="355"/>
      <c r="K46" s="355"/>
      <c r="L46" s="355"/>
      <c r="M46" s="354"/>
    </row>
    <row r="47" spans="1:13" s="349" customFormat="1" ht="15.6" customHeight="1" x14ac:dyDescent="0.3">
      <c r="A47" s="42"/>
      <c r="B47" s="418" t="s">
        <v>66</v>
      </c>
      <c r="C47" s="61" t="s">
        <v>624</v>
      </c>
      <c r="D47" s="422" t="s">
        <v>623</v>
      </c>
      <c r="E47" s="422"/>
      <c r="F47" s="421"/>
      <c r="G47" s="357"/>
      <c r="H47" s="357"/>
      <c r="I47" s="356"/>
      <c r="J47" s="355"/>
      <c r="K47" s="355"/>
      <c r="L47" s="355"/>
      <c r="M47" s="354"/>
    </row>
    <row r="48" spans="1:13" s="349" customFormat="1" ht="15.6" x14ac:dyDescent="0.3">
      <c r="A48" s="42"/>
      <c r="B48" s="417"/>
      <c r="C48" s="60"/>
      <c r="D48" s="420" t="s">
        <v>622</v>
      </c>
      <c r="E48" s="420"/>
      <c r="F48" s="419"/>
      <c r="G48" s="357"/>
      <c r="H48" s="357"/>
      <c r="I48" s="356"/>
      <c r="J48" s="355"/>
      <c r="K48" s="355"/>
      <c r="L48" s="355"/>
      <c r="M48" s="354"/>
    </row>
    <row r="49" spans="1:13" s="349" customFormat="1" ht="15.6" x14ac:dyDescent="0.3">
      <c r="A49" s="42"/>
      <c r="B49" s="415"/>
      <c r="C49" s="58"/>
      <c r="D49" s="50" t="s">
        <v>621</v>
      </c>
      <c r="E49" s="50" t="s">
        <v>620</v>
      </c>
      <c r="F49" s="50" t="s">
        <v>619</v>
      </c>
      <c r="G49" s="357"/>
      <c r="H49" s="357"/>
      <c r="I49" s="356"/>
      <c r="J49" s="355"/>
      <c r="K49" s="355"/>
      <c r="L49" s="355"/>
      <c r="M49" s="354"/>
    </row>
    <row r="50" spans="1:13" s="349" customFormat="1" ht="15.6" x14ac:dyDescent="0.3">
      <c r="A50" s="42"/>
      <c r="B50" s="418" t="s">
        <v>56</v>
      </c>
      <c r="C50" s="414">
        <v>0.875</v>
      </c>
      <c r="D50" s="49">
        <v>0</v>
      </c>
      <c r="E50" s="57">
        <v>18000</v>
      </c>
      <c r="F50" s="57">
        <v>3000</v>
      </c>
      <c r="G50" s="357"/>
      <c r="H50" s="357"/>
      <c r="I50" s="356"/>
      <c r="J50" s="355"/>
      <c r="K50" s="355"/>
      <c r="L50" s="355"/>
      <c r="M50" s="354"/>
    </row>
    <row r="51" spans="1:13" s="349" customFormat="1" ht="15.6" x14ac:dyDescent="0.3">
      <c r="A51" s="42"/>
      <c r="B51" s="417"/>
      <c r="C51" s="416">
        <v>0.99</v>
      </c>
      <c r="D51" s="57">
        <v>5000</v>
      </c>
      <c r="E51" s="57">
        <v>27000</v>
      </c>
      <c r="F51" s="57">
        <v>8000</v>
      </c>
      <c r="G51" s="357"/>
      <c r="H51" s="357"/>
      <c r="I51" s="356"/>
      <c r="J51" s="355"/>
      <c r="K51" s="355"/>
      <c r="L51" s="355"/>
      <c r="M51" s="354"/>
    </row>
    <row r="52" spans="1:13" s="349" customFormat="1" ht="15.6" x14ac:dyDescent="0.3">
      <c r="A52" s="42"/>
      <c r="B52" s="415"/>
      <c r="C52" s="414">
        <v>0.995</v>
      </c>
      <c r="D52" s="57">
        <v>45000</v>
      </c>
      <c r="E52" s="57">
        <v>56500</v>
      </c>
      <c r="F52" s="57">
        <v>12000</v>
      </c>
      <c r="G52" s="357"/>
      <c r="H52" s="357"/>
      <c r="I52" s="356"/>
      <c r="J52" s="355"/>
      <c r="K52" s="355"/>
      <c r="L52" s="355"/>
      <c r="M52" s="354"/>
    </row>
    <row r="53" spans="1:13" s="349" customFormat="1" ht="15.6" x14ac:dyDescent="0.3">
      <c r="A53" s="42"/>
      <c r="B53" s="418" t="s">
        <v>55</v>
      </c>
      <c r="C53" s="414">
        <v>0.875</v>
      </c>
      <c r="D53" s="49">
        <v>0</v>
      </c>
      <c r="E53" s="57">
        <v>14000</v>
      </c>
      <c r="F53" s="57">
        <v>4000</v>
      </c>
      <c r="G53" s="357"/>
      <c r="H53" s="357"/>
      <c r="I53" s="356"/>
      <c r="J53" s="355"/>
      <c r="K53" s="355"/>
      <c r="L53" s="355"/>
      <c r="M53" s="354"/>
    </row>
    <row r="54" spans="1:13" s="349" customFormat="1" ht="15.6" x14ac:dyDescent="0.3">
      <c r="A54" s="42"/>
      <c r="B54" s="417"/>
      <c r="C54" s="416">
        <v>0.99</v>
      </c>
      <c r="D54" s="57">
        <v>3500</v>
      </c>
      <c r="E54" s="57">
        <v>24000</v>
      </c>
      <c r="F54" s="57">
        <v>7000</v>
      </c>
      <c r="G54" s="357"/>
      <c r="H54" s="357"/>
      <c r="I54" s="356"/>
      <c r="J54" s="355"/>
      <c r="K54" s="355"/>
      <c r="L54" s="355"/>
      <c r="M54" s="354"/>
    </row>
    <row r="55" spans="1:13" s="349" customFormat="1" ht="15.6" x14ac:dyDescent="0.3">
      <c r="A55" s="42"/>
      <c r="B55" s="415"/>
      <c r="C55" s="414">
        <v>0.995</v>
      </c>
      <c r="D55" s="57">
        <v>33000</v>
      </c>
      <c r="E55" s="57">
        <v>38500</v>
      </c>
      <c r="F55" s="57">
        <v>10000</v>
      </c>
      <c r="G55" s="357"/>
      <c r="H55" s="357"/>
      <c r="I55" s="356"/>
      <c r="J55" s="355"/>
      <c r="K55" s="355"/>
      <c r="L55" s="355"/>
      <c r="M55" s="354"/>
    </row>
    <row r="56" spans="1:13" s="349" customFormat="1" ht="15.6" x14ac:dyDescent="0.3">
      <c r="A56" s="42"/>
      <c r="B56" s="46"/>
      <c r="C56" s="310"/>
      <c r="D56" s="357"/>
      <c r="E56" s="357"/>
      <c r="F56" s="357"/>
      <c r="G56" s="357"/>
      <c r="H56" s="357"/>
      <c r="I56" s="356"/>
      <c r="J56" s="355"/>
      <c r="K56" s="355"/>
      <c r="L56" s="355"/>
      <c r="M56" s="354"/>
    </row>
    <row r="57" spans="1:13" s="349" customFormat="1" ht="16.2" x14ac:dyDescent="0.35">
      <c r="A57" s="355"/>
      <c r="B57" s="358"/>
      <c r="C57" s="358"/>
      <c r="D57" s="357"/>
      <c r="E57" s="357"/>
      <c r="F57" s="357"/>
      <c r="G57" s="357"/>
      <c r="H57" s="357"/>
      <c r="I57" s="356"/>
      <c r="J57" s="355"/>
      <c r="K57" s="355"/>
      <c r="L57" s="355"/>
      <c r="M57" s="354"/>
    </row>
    <row r="58" spans="1:13" ht="15.6" x14ac:dyDescent="0.3">
      <c r="A58" s="81" t="s">
        <v>72</v>
      </c>
      <c r="B58" s="196" t="s">
        <v>618</v>
      </c>
      <c r="C58" s="162"/>
      <c r="D58" s="162"/>
      <c r="E58" s="162"/>
      <c r="F58" s="162"/>
      <c r="G58" s="162"/>
      <c r="H58" s="162"/>
      <c r="I58" s="162"/>
      <c r="J58" s="162"/>
      <c r="K58" s="162"/>
      <c r="L58" s="162"/>
      <c r="M58" s="13"/>
    </row>
    <row r="59" spans="1:13" ht="15.6" x14ac:dyDescent="0.25">
      <c r="A59" s="45"/>
      <c r="B59" s="133" t="s">
        <v>617</v>
      </c>
      <c r="C59" s="62"/>
      <c r="D59" s="62"/>
      <c r="E59" s="62"/>
      <c r="F59" s="62"/>
      <c r="G59" s="62"/>
      <c r="H59" s="62"/>
      <c r="I59" s="62"/>
      <c r="J59" s="62"/>
      <c r="K59" s="62"/>
      <c r="L59" s="62"/>
      <c r="M59" s="62"/>
    </row>
    <row r="60" spans="1:13" ht="16.2" x14ac:dyDescent="0.35">
      <c r="A60" s="42"/>
      <c r="B60" s="44" t="s">
        <v>46</v>
      </c>
      <c r="C60" s="43"/>
      <c r="D60" s="43"/>
      <c r="E60" s="162"/>
      <c r="F60" s="162"/>
      <c r="G60" s="162"/>
      <c r="H60" s="162"/>
      <c r="I60" s="162"/>
      <c r="J60" s="162"/>
      <c r="K60" s="162"/>
      <c r="L60" s="162"/>
      <c r="M60" s="13"/>
    </row>
    <row r="62" spans="1:13" ht="15.6" x14ac:dyDescent="0.3">
      <c r="B62" s="40"/>
      <c r="C62" s="40"/>
      <c r="D62" s="401"/>
    </row>
    <row r="63" spans="1:13" ht="15.6" x14ac:dyDescent="0.3">
      <c r="B63" s="40"/>
      <c r="C63" s="40"/>
      <c r="D63" s="401"/>
    </row>
    <row r="64" spans="1:13" ht="15.6" x14ac:dyDescent="0.25">
      <c r="A64" s="45"/>
      <c r="B64" s="133" t="s">
        <v>616</v>
      </c>
      <c r="C64" s="62"/>
      <c r="D64" s="62"/>
      <c r="E64" s="62"/>
      <c r="F64" s="62"/>
      <c r="G64" s="62"/>
      <c r="H64" s="62"/>
      <c r="I64" s="62"/>
      <c r="J64" s="62"/>
      <c r="K64" s="62"/>
      <c r="L64" s="62"/>
      <c r="M64" s="62"/>
    </row>
    <row r="65" spans="1:13" ht="16.2" x14ac:dyDescent="0.35">
      <c r="A65" s="42"/>
      <c r="B65" s="44" t="s">
        <v>46</v>
      </c>
      <c r="C65" s="43"/>
      <c r="D65" s="43"/>
      <c r="E65" s="162"/>
      <c r="F65" s="162"/>
      <c r="G65" s="162"/>
      <c r="H65" s="162"/>
      <c r="I65" s="162"/>
      <c r="J65" s="162"/>
      <c r="K65" s="162"/>
      <c r="L65" s="162"/>
      <c r="M65" s="13"/>
    </row>
    <row r="67" spans="1:13" ht="15.6" x14ac:dyDescent="0.3">
      <c r="B67" s="40"/>
      <c r="C67" s="40"/>
      <c r="D67" s="413"/>
      <c r="E67" s="410"/>
    </row>
    <row r="68" spans="1:13" ht="15.6" x14ac:dyDescent="0.3">
      <c r="B68" s="40"/>
      <c r="C68" s="401"/>
      <c r="D68" s="401"/>
    </row>
    <row r="69" spans="1:13" ht="15.6" x14ac:dyDescent="0.25">
      <c r="A69" s="45"/>
      <c r="B69" s="133" t="s">
        <v>615</v>
      </c>
      <c r="C69" s="62"/>
      <c r="D69" s="62"/>
      <c r="E69" s="62"/>
      <c r="F69" s="62"/>
      <c r="G69" s="62"/>
      <c r="H69" s="62"/>
      <c r="I69" s="62"/>
      <c r="J69" s="62"/>
      <c r="K69" s="62"/>
      <c r="L69" s="62"/>
      <c r="M69" s="62"/>
    </row>
    <row r="70" spans="1:13" ht="16.2" x14ac:dyDescent="0.35">
      <c r="A70" s="42"/>
      <c r="B70" s="44" t="s">
        <v>46</v>
      </c>
      <c r="C70" s="43"/>
      <c r="D70" s="43"/>
      <c r="E70" s="162"/>
      <c r="F70" s="162"/>
      <c r="G70" s="162"/>
      <c r="H70" s="162"/>
      <c r="I70" s="162"/>
      <c r="J70" s="162"/>
      <c r="K70" s="162"/>
      <c r="L70" s="162"/>
      <c r="M70" s="13"/>
    </row>
    <row r="72" spans="1:13" ht="15.6" x14ac:dyDescent="0.3">
      <c r="B72" s="40"/>
      <c r="C72" s="40"/>
      <c r="D72" s="412"/>
      <c r="E72" s="412"/>
      <c r="F72" s="410"/>
    </row>
    <row r="73" spans="1:13" ht="15.6" x14ac:dyDescent="0.3">
      <c r="B73" s="40"/>
      <c r="C73" s="40"/>
      <c r="D73" s="401"/>
      <c r="E73" s="411"/>
    </row>
    <row r="74" spans="1:13" ht="15.6" x14ac:dyDescent="0.3">
      <c r="B74" s="40"/>
      <c r="C74" s="40"/>
      <c r="D74" s="401"/>
      <c r="E74" s="401"/>
      <c r="F74" s="410"/>
    </row>
  </sheetData>
  <mergeCells count="12">
    <mergeCell ref="D48:F48"/>
    <mergeCell ref="B50:B52"/>
    <mergeCell ref="B53:B55"/>
    <mergeCell ref="A4:M4"/>
    <mergeCell ref="B6:M6"/>
    <mergeCell ref="B20:B21"/>
    <mergeCell ref="C20:F20"/>
    <mergeCell ref="B37:B38"/>
    <mergeCell ref="B46:F46"/>
    <mergeCell ref="B47:B49"/>
    <mergeCell ref="C47:C49"/>
    <mergeCell ref="D47:F47"/>
  </mergeCells>
  <hyperlinks>
    <hyperlink ref="C2" r:id="rId1" xr:uid="{576C84AC-7E45-4456-B491-067202ED52DB}"/>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A12A6-4372-4800-B9D0-26A7099BB088}">
  <dimension ref="A1:S14"/>
  <sheetViews>
    <sheetView zoomScale="110" zoomScaleNormal="110" workbookViewId="0">
      <selection sqref="A1:B1"/>
    </sheetView>
  </sheetViews>
  <sheetFormatPr defaultRowHeight="14.4" x14ac:dyDescent="0.3"/>
  <cols>
    <col min="16" max="16" width="10.77734375" customWidth="1"/>
    <col min="17" max="17" width="10.44140625" customWidth="1"/>
  </cols>
  <sheetData>
    <row r="1" spans="1:19" ht="16.2" x14ac:dyDescent="0.3">
      <c r="A1" s="21" t="s">
        <v>20</v>
      </c>
      <c r="B1" s="21"/>
      <c r="C1" s="19" t="s">
        <v>19</v>
      </c>
      <c r="D1" s="13"/>
      <c r="E1" s="20"/>
      <c r="F1" s="19"/>
      <c r="G1" s="18" t="s">
        <v>18</v>
      </c>
      <c r="H1" s="13"/>
      <c r="I1" s="13"/>
      <c r="J1" s="13"/>
      <c r="K1" s="13"/>
      <c r="L1" s="13"/>
      <c r="M1" s="13"/>
      <c r="N1" s="13"/>
      <c r="O1" s="13"/>
      <c r="P1" s="13"/>
      <c r="Q1" s="13"/>
      <c r="R1" s="13"/>
      <c r="S1" s="13"/>
    </row>
    <row r="2" spans="1:19" ht="15.6" x14ac:dyDescent="0.3">
      <c r="A2" s="17" t="s">
        <v>17</v>
      </c>
      <c r="B2" s="14"/>
      <c r="C2" s="13"/>
      <c r="D2" s="13"/>
      <c r="E2" s="13"/>
      <c r="F2" s="13"/>
      <c r="G2" s="13"/>
      <c r="H2" s="13"/>
      <c r="I2" s="13"/>
      <c r="J2" s="13"/>
      <c r="K2" s="13"/>
      <c r="L2" s="13"/>
      <c r="M2" s="13"/>
      <c r="N2" s="13"/>
      <c r="O2" s="13"/>
      <c r="P2" s="13"/>
      <c r="Q2" s="13"/>
      <c r="R2" s="13"/>
      <c r="S2" s="13"/>
    </row>
    <row r="3" spans="1:19" ht="15.6" x14ac:dyDescent="0.3">
      <c r="A3" s="17"/>
      <c r="B3" s="14"/>
      <c r="C3" s="13"/>
      <c r="D3" s="13"/>
      <c r="E3" s="13"/>
      <c r="F3" s="13"/>
      <c r="G3" s="13"/>
      <c r="H3" s="13"/>
      <c r="I3" s="13"/>
      <c r="J3" s="13"/>
      <c r="K3" s="13"/>
      <c r="L3" s="13"/>
      <c r="M3" s="13"/>
      <c r="N3" s="13"/>
      <c r="O3" s="13"/>
      <c r="P3" s="13"/>
      <c r="Q3" s="13"/>
      <c r="R3" s="13"/>
      <c r="S3" s="13"/>
    </row>
    <row r="4" spans="1:19" ht="15.6" x14ac:dyDescent="0.3">
      <c r="A4" s="16" t="s">
        <v>16</v>
      </c>
      <c r="B4" s="14"/>
      <c r="C4" s="13"/>
      <c r="D4" s="13"/>
      <c r="E4" s="13"/>
      <c r="F4" s="13"/>
      <c r="G4" s="13"/>
      <c r="H4" s="13"/>
      <c r="I4" s="13"/>
      <c r="J4" s="13"/>
      <c r="K4" s="13"/>
      <c r="L4" s="13"/>
      <c r="M4" s="13"/>
      <c r="N4" s="13"/>
      <c r="O4" s="13"/>
      <c r="P4" s="13"/>
      <c r="Q4" s="13"/>
      <c r="R4" s="13"/>
      <c r="S4" s="13"/>
    </row>
    <row r="5" spans="1:19" ht="15.6" x14ac:dyDescent="0.3">
      <c r="A5" s="17"/>
      <c r="B5" s="14"/>
      <c r="C5" s="13"/>
      <c r="D5" s="13"/>
      <c r="E5" s="13"/>
      <c r="F5" s="13"/>
      <c r="G5" s="13"/>
      <c r="H5" s="13"/>
      <c r="I5" s="13"/>
      <c r="J5" s="13"/>
      <c r="K5" s="13"/>
      <c r="L5" s="13"/>
      <c r="M5" s="13"/>
      <c r="N5" s="13"/>
      <c r="O5" s="13"/>
      <c r="P5" s="13"/>
      <c r="Q5" s="13"/>
      <c r="R5" s="13"/>
      <c r="S5" s="13"/>
    </row>
    <row r="6" spans="1:19" ht="15.6" x14ac:dyDescent="0.3">
      <c r="A6" s="16" t="s">
        <v>15</v>
      </c>
      <c r="B6" s="14"/>
      <c r="C6" s="13"/>
      <c r="D6" s="13"/>
      <c r="E6" s="13"/>
      <c r="F6" s="13"/>
      <c r="G6" s="13"/>
      <c r="H6" s="13"/>
      <c r="I6" s="13"/>
      <c r="J6" s="13"/>
      <c r="K6" s="13"/>
      <c r="L6" s="13"/>
      <c r="M6" s="13"/>
      <c r="N6" s="13"/>
      <c r="O6" s="13"/>
      <c r="P6" s="13"/>
      <c r="Q6" s="13"/>
      <c r="R6" s="13"/>
      <c r="S6" s="13"/>
    </row>
    <row r="7" spans="1:19" ht="15.6" x14ac:dyDescent="0.3">
      <c r="A7" s="15"/>
      <c r="B7" s="14"/>
      <c r="C7" s="13"/>
      <c r="D7" s="13"/>
      <c r="E7" s="13"/>
      <c r="F7" s="13"/>
      <c r="G7" s="13"/>
      <c r="H7" s="13"/>
      <c r="I7" s="13"/>
      <c r="J7" s="13"/>
      <c r="K7" s="13"/>
      <c r="L7" s="13"/>
      <c r="M7" s="13"/>
      <c r="N7" s="13"/>
      <c r="O7" s="13"/>
      <c r="P7" s="13"/>
      <c r="Q7" s="13"/>
      <c r="R7" s="13"/>
      <c r="S7" s="13"/>
    </row>
    <row r="8" spans="1:19" ht="15.6" x14ac:dyDescent="0.3">
      <c r="A8" s="16" t="s">
        <v>14</v>
      </c>
      <c r="B8" s="14"/>
      <c r="C8" s="13"/>
      <c r="D8" s="13"/>
      <c r="E8" s="13"/>
      <c r="F8" s="13"/>
      <c r="G8" s="13"/>
      <c r="H8" s="13"/>
      <c r="I8" s="13"/>
      <c r="J8" s="13"/>
      <c r="K8" s="13"/>
      <c r="L8" s="13"/>
      <c r="M8" s="13"/>
      <c r="N8" s="13"/>
      <c r="O8" s="13"/>
      <c r="P8" s="13"/>
      <c r="Q8" s="13"/>
      <c r="R8" s="13"/>
      <c r="S8" s="13"/>
    </row>
    <row r="9" spans="1:19" ht="15.6" x14ac:dyDescent="0.3">
      <c r="A9" s="17"/>
      <c r="B9" s="14"/>
      <c r="C9" s="13"/>
      <c r="D9" s="13"/>
      <c r="E9" s="13"/>
      <c r="F9" s="13"/>
      <c r="G9" s="13"/>
      <c r="H9" s="13"/>
      <c r="I9" s="13"/>
      <c r="J9" s="13"/>
      <c r="K9" s="13"/>
      <c r="L9" s="13"/>
      <c r="M9" s="13"/>
      <c r="N9" s="13"/>
      <c r="O9" s="13"/>
      <c r="P9" s="13"/>
      <c r="Q9" s="13"/>
      <c r="R9" s="13"/>
      <c r="S9" s="13"/>
    </row>
    <row r="10" spans="1:19" ht="15.6" x14ac:dyDescent="0.3">
      <c r="A10" s="16" t="s">
        <v>13</v>
      </c>
      <c r="B10" s="14"/>
      <c r="C10" s="13"/>
      <c r="D10" s="13"/>
      <c r="E10" s="13"/>
      <c r="F10" s="13"/>
      <c r="G10" s="13"/>
      <c r="H10" s="13"/>
      <c r="I10" s="13"/>
      <c r="J10" s="13"/>
      <c r="K10" s="13"/>
      <c r="L10" s="13"/>
      <c r="M10" s="13"/>
      <c r="N10" s="13"/>
      <c r="O10" s="13"/>
      <c r="P10" s="13"/>
      <c r="Q10" s="13"/>
      <c r="R10" s="13"/>
      <c r="S10" s="13"/>
    </row>
    <row r="11" spans="1:19" ht="15.6" x14ac:dyDescent="0.3">
      <c r="A11" s="17"/>
      <c r="B11" s="14"/>
      <c r="C11" s="13"/>
      <c r="D11" s="13"/>
      <c r="E11" s="13"/>
      <c r="F11" s="13"/>
      <c r="G11" s="13"/>
      <c r="H11" s="13"/>
      <c r="I11" s="13"/>
      <c r="J11" s="13"/>
      <c r="K11" s="13"/>
      <c r="L11" s="13"/>
      <c r="M11" s="13"/>
      <c r="N11" s="13"/>
      <c r="O11" s="13"/>
      <c r="P11" s="13"/>
      <c r="Q11" s="13"/>
      <c r="R11" s="13"/>
      <c r="S11" s="13"/>
    </row>
    <row r="12" spans="1:19" ht="15.6" x14ac:dyDescent="0.3">
      <c r="A12" s="16" t="s">
        <v>12</v>
      </c>
      <c r="B12" s="14"/>
      <c r="C12" s="13"/>
      <c r="D12" s="13"/>
      <c r="E12" s="13"/>
      <c r="F12" s="13"/>
      <c r="G12" s="13"/>
      <c r="H12" s="13"/>
      <c r="I12" s="13"/>
      <c r="J12" s="13"/>
      <c r="K12" s="13"/>
      <c r="L12" s="13"/>
      <c r="M12" s="13"/>
      <c r="N12" s="13"/>
      <c r="O12" s="13"/>
      <c r="P12" s="13"/>
      <c r="Q12" s="13"/>
      <c r="R12" s="13"/>
      <c r="S12" s="13"/>
    </row>
    <row r="13" spans="1:19" ht="15.6" x14ac:dyDescent="0.3">
      <c r="A13" s="15"/>
      <c r="B13" s="14"/>
      <c r="C13" s="13"/>
      <c r="D13" s="13"/>
      <c r="E13" s="13"/>
      <c r="F13" s="13"/>
      <c r="G13" s="13"/>
      <c r="H13" s="13"/>
      <c r="I13" s="13"/>
      <c r="J13" s="13"/>
      <c r="K13" s="13"/>
      <c r="L13" s="13"/>
      <c r="M13" s="13"/>
      <c r="N13" s="13"/>
      <c r="O13" s="13"/>
      <c r="P13" s="13"/>
      <c r="Q13" s="13"/>
      <c r="R13" s="13"/>
      <c r="S13" s="13"/>
    </row>
    <row r="14" spans="1:19" ht="15.6" x14ac:dyDescent="0.3">
      <c r="A14" s="12" t="s">
        <v>11</v>
      </c>
    </row>
  </sheetData>
  <mergeCells count="1">
    <mergeCell ref="A1:B1"/>
  </mergeCells>
  <hyperlinks>
    <hyperlink ref="G1" r:id="rId1" xr:uid="{61558780-B860-47F8-BA9B-643916576432}"/>
  </hyperlinks>
  <pageMargins left="0.7" right="0.7" top="0.75" bottom="0.75" header="0.3" footer="0.3"/>
  <pageSetup orientation="portrait" horizontalDpi="0" verticalDpi="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86E07-F2E4-48A9-8D5D-73FDE865EF45}">
  <sheetPr>
    <tabColor theme="0" tint="-0.14999847407452621"/>
  </sheetPr>
  <dimension ref="A1:M71"/>
  <sheetViews>
    <sheetView zoomScaleNormal="100" workbookViewId="0"/>
  </sheetViews>
  <sheetFormatPr defaultColWidth="8.77734375" defaultRowHeight="13.8" x14ac:dyDescent="0.25"/>
  <cols>
    <col min="1" max="1" width="8.77734375" style="236"/>
    <col min="2" max="13" width="13.21875" style="236" customWidth="1"/>
    <col min="14" max="16384" width="8.77734375" style="236"/>
  </cols>
  <sheetData>
    <row r="1" spans="1:13" ht="15.6" customHeight="1" x14ac:dyDescent="0.35">
      <c r="A1" s="85" t="s">
        <v>614</v>
      </c>
      <c r="B1" s="84"/>
      <c r="C1" s="44" t="s">
        <v>69</v>
      </c>
      <c r="D1" s="84"/>
      <c r="E1" s="84"/>
      <c r="F1" s="84"/>
      <c r="G1" s="84"/>
      <c r="H1" s="84"/>
      <c r="I1" s="84"/>
      <c r="J1" s="84"/>
      <c r="K1" s="84"/>
      <c r="L1" s="41"/>
      <c r="M1" s="157"/>
    </row>
    <row r="2" spans="1:13" ht="15.6" customHeight="1" x14ac:dyDescent="0.3">
      <c r="A2" s="80" t="s">
        <v>92</v>
      </c>
      <c r="B2" s="79"/>
      <c r="C2" s="78" t="s">
        <v>671</v>
      </c>
      <c r="D2" s="62"/>
      <c r="E2" s="62"/>
      <c r="F2" s="62"/>
      <c r="G2" s="62"/>
      <c r="H2" s="62"/>
      <c r="I2" s="69"/>
      <c r="J2" s="42"/>
      <c r="K2" s="42"/>
      <c r="L2" s="41"/>
      <c r="M2" s="157"/>
    </row>
    <row r="3" spans="1:13" ht="15.6" customHeight="1" x14ac:dyDescent="0.35">
      <c r="A3" s="44"/>
      <c r="B3" s="44"/>
      <c r="C3" s="44"/>
      <c r="D3" s="62"/>
      <c r="E3" s="62"/>
      <c r="F3" s="62"/>
      <c r="G3" s="62"/>
      <c r="H3" s="62"/>
      <c r="I3" s="69"/>
      <c r="J3" s="42"/>
      <c r="K3" s="42"/>
      <c r="L3" s="41"/>
      <c r="M3" s="157"/>
    </row>
    <row r="4" spans="1:13" s="40" customFormat="1" ht="15.6" x14ac:dyDescent="0.3">
      <c r="A4" s="47" t="s">
        <v>670</v>
      </c>
      <c r="B4" s="47"/>
      <c r="C4" s="47"/>
      <c r="D4" s="47"/>
      <c r="E4" s="47"/>
      <c r="F4" s="47"/>
      <c r="G4" s="47"/>
      <c r="H4" s="47"/>
      <c r="I4" s="47"/>
      <c r="J4" s="47"/>
      <c r="K4" s="47"/>
      <c r="L4" s="47"/>
      <c r="M4" s="47"/>
    </row>
    <row r="5" spans="1:13" s="40" customFormat="1" ht="15.6" customHeight="1" x14ac:dyDescent="0.3">
      <c r="A5" s="63"/>
      <c r="B5" s="63"/>
      <c r="C5" s="63"/>
      <c r="D5" s="63"/>
      <c r="E5" s="63"/>
      <c r="F5" s="63"/>
      <c r="G5" s="63"/>
      <c r="H5" s="63"/>
      <c r="I5" s="63"/>
      <c r="J5" s="63"/>
      <c r="K5" s="63"/>
      <c r="L5" s="63"/>
      <c r="M5" s="63"/>
    </row>
    <row r="6" spans="1:13" s="40" customFormat="1" ht="15.6" x14ac:dyDescent="0.3">
      <c r="A6" s="458" t="s">
        <v>118</v>
      </c>
      <c r="B6" s="182" t="s">
        <v>669</v>
      </c>
      <c r="C6" s="182"/>
      <c r="D6" s="182"/>
      <c r="E6" s="182"/>
      <c r="F6" s="182"/>
      <c r="G6" s="182"/>
      <c r="H6" s="182"/>
      <c r="I6" s="182"/>
      <c r="J6" s="182"/>
      <c r="K6" s="182"/>
      <c r="L6" s="182"/>
      <c r="M6" s="182"/>
    </row>
    <row r="7" spans="1:13" s="40" customFormat="1" ht="16.2" x14ac:dyDescent="0.35">
      <c r="A7" s="457"/>
      <c r="B7" s="44" t="s">
        <v>46</v>
      </c>
      <c r="C7" s="43"/>
      <c r="D7" s="43"/>
      <c r="E7" s="162"/>
      <c r="F7" s="162"/>
      <c r="G7" s="162"/>
      <c r="H7" s="162"/>
      <c r="I7" s="162"/>
      <c r="J7" s="162"/>
      <c r="K7" s="162"/>
      <c r="L7" s="162"/>
      <c r="M7" s="41"/>
    </row>
    <row r="8" spans="1:13" s="40" customFormat="1" ht="15.6" x14ac:dyDescent="0.3">
      <c r="A8" s="453"/>
      <c r="B8" s="266"/>
      <c r="C8" s="266"/>
      <c r="D8" s="266"/>
      <c r="E8" s="266"/>
      <c r="F8" s="266"/>
      <c r="G8" s="266"/>
      <c r="H8" s="266"/>
      <c r="I8" s="266"/>
      <c r="J8" s="266"/>
      <c r="K8" s="266"/>
      <c r="L8" s="266"/>
      <c r="M8" s="266"/>
    </row>
    <row r="9" spans="1:13" s="40" customFormat="1" ht="15.6" x14ac:dyDescent="0.3">
      <c r="A9" s="453"/>
      <c r="B9" s="266"/>
      <c r="C9" s="450"/>
      <c r="D9" s="450"/>
      <c r="E9" s="266"/>
      <c r="F9" s="266"/>
      <c r="G9" s="266"/>
      <c r="H9" s="266"/>
      <c r="I9" s="266"/>
      <c r="J9" s="266"/>
      <c r="K9" s="266"/>
      <c r="L9" s="266"/>
      <c r="M9" s="266"/>
    </row>
    <row r="10" spans="1:13" s="407" customFormat="1" ht="15.6" x14ac:dyDescent="0.3">
      <c r="A10" s="453"/>
      <c r="B10" s="266"/>
      <c r="C10" s="260"/>
      <c r="D10" s="450"/>
      <c r="E10" s="266"/>
      <c r="F10" s="266"/>
      <c r="G10" s="266"/>
      <c r="H10" s="266"/>
      <c r="I10" s="266"/>
      <c r="J10" s="266"/>
      <c r="K10" s="266"/>
      <c r="L10" s="266"/>
      <c r="M10" s="266"/>
    </row>
    <row r="11" spans="1:13" s="40" customFormat="1" ht="16.2" customHeight="1" x14ac:dyDescent="0.3">
      <c r="A11" s="456" t="s">
        <v>116</v>
      </c>
      <c r="B11" s="452" t="s">
        <v>668</v>
      </c>
      <c r="C11" s="452"/>
      <c r="D11" s="452"/>
      <c r="E11" s="452"/>
      <c r="F11" s="452"/>
      <c r="G11" s="452"/>
      <c r="H11" s="452"/>
      <c r="I11" s="452"/>
      <c r="J11" s="452"/>
      <c r="K11" s="452"/>
      <c r="L11" s="452"/>
      <c r="M11" s="452"/>
    </row>
    <row r="12" spans="1:13" s="40" customFormat="1" ht="16.2" x14ac:dyDescent="0.35">
      <c r="A12" s="457"/>
      <c r="B12" s="44" t="s">
        <v>46</v>
      </c>
      <c r="C12" s="43"/>
      <c r="D12" s="43"/>
      <c r="E12" s="162"/>
      <c r="F12" s="162"/>
      <c r="G12" s="162"/>
      <c r="H12" s="162"/>
      <c r="I12" s="162"/>
      <c r="J12" s="162"/>
      <c r="K12" s="162"/>
      <c r="L12" s="162"/>
      <c r="M12" s="41"/>
    </row>
    <row r="13" spans="1:13" s="40" customFormat="1" ht="15.6" x14ac:dyDescent="0.3">
      <c r="A13" s="453"/>
      <c r="B13" s="266"/>
      <c r="C13" s="266"/>
      <c r="D13" s="266"/>
      <c r="E13" s="266"/>
      <c r="F13" s="266"/>
      <c r="G13" s="266"/>
      <c r="H13" s="266"/>
      <c r="I13" s="266"/>
      <c r="J13" s="266"/>
      <c r="K13" s="266"/>
      <c r="L13" s="266"/>
      <c r="M13" s="266"/>
    </row>
    <row r="14" spans="1:13" s="40" customFormat="1" ht="15.6" x14ac:dyDescent="0.3">
      <c r="A14" s="453"/>
      <c r="B14" s="266"/>
      <c r="C14" s="450"/>
      <c r="D14" s="450"/>
      <c r="E14" s="266"/>
      <c r="F14" s="266"/>
      <c r="G14" s="266"/>
      <c r="H14" s="266"/>
      <c r="I14" s="266"/>
      <c r="J14" s="266"/>
      <c r="K14" s="266"/>
      <c r="L14" s="266"/>
      <c r="M14" s="266"/>
    </row>
    <row r="15" spans="1:13" s="40" customFormat="1" ht="15.6" x14ac:dyDescent="0.3">
      <c r="A15" s="453"/>
      <c r="B15" s="266"/>
      <c r="C15" s="260"/>
      <c r="D15" s="450"/>
      <c r="E15" s="266"/>
      <c r="F15" s="266"/>
      <c r="G15" s="266"/>
      <c r="H15" s="266"/>
      <c r="I15" s="266"/>
      <c r="J15" s="266"/>
      <c r="K15" s="266"/>
      <c r="L15" s="266"/>
      <c r="M15" s="266"/>
    </row>
    <row r="16" spans="1:13" s="40" customFormat="1" ht="15.6" x14ac:dyDescent="0.3">
      <c r="A16" s="456" t="s">
        <v>114</v>
      </c>
      <c r="B16" s="452" t="s">
        <v>667</v>
      </c>
      <c r="C16" s="452"/>
      <c r="D16" s="452"/>
      <c r="E16" s="452"/>
      <c r="F16" s="452"/>
      <c r="G16" s="452"/>
      <c r="H16" s="452"/>
      <c r="I16" s="452"/>
      <c r="J16" s="452"/>
      <c r="K16" s="452"/>
      <c r="L16" s="452"/>
      <c r="M16" s="452"/>
    </row>
    <row r="17" spans="1:13" s="40" customFormat="1" ht="16.2" x14ac:dyDescent="0.35">
      <c r="A17" s="451"/>
      <c r="B17" s="44" t="s">
        <v>46</v>
      </c>
      <c r="C17" s="43"/>
      <c r="D17" s="43"/>
      <c r="E17" s="162"/>
      <c r="F17" s="162"/>
      <c r="G17" s="162"/>
      <c r="H17" s="162"/>
      <c r="I17" s="162"/>
      <c r="J17" s="162"/>
      <c r="K17" s="162"/>
      <c r="L17" s="162"/>
      <c r="M17" s="41"/>
    </row>
    <row r="18" spans="1:13" s="40" customFormat="1" ht="15.6" x14ac:dyDescent="0.3">
      <c r="A18" s="453"/>
      <c r="B18" s="266"/>
      <c r="C18" s="266"/>
      <c r="D18" s="266"/>
      <c r="E18" s="266"/>
      <c r="F18" s="266"/>
      <c r="G18" s="266"/>
      <c r="H18" s="266"/>
      <c r="I18" s="266"/>
      <c r="J18" s="266"/>
      <c r="K18" s="266"/>
      <c r="L18" s="266"/>
      <c r="M18" s="266"/>
    </row>
    <row r="19" spans="1:13" s="40" customFormat="1" ht="15.6" x14ac:dyDescent="0.3">
      <c r="A19" s="453"/>
      <c r="B19" s="266"/>
      <c r="C19" s="450"/>
      <c r="D19" s="450"/>
      <c r="E19" s="266"/>
      <c r="F19" s="266"/>
      <c r="G19" s="266"/>
      <c r="H19" s="266"/>
      <c r="I19" s="266"/>
      <c r="J19" s="266"/>
      <c r="K19" s="266"/>
      <c r="L19" s="266"/>
      <c r="M19" s="266"/>
    </row>
    <row r="20" spans="1:13" s="40" customFormat="1" ht="15.6" x14ac:dyDescent="0.3">
      <c r="A20" s="453"/>
      <c r="B20" s="266"/>
      <c r="C20" s="260"/>
      <c r="D20" s="450"/>
      <c r="E20" s="266"/>
      <c r="F20" s="266"/>
      <c r="G20" s="266"/>
      <c r="H20" s="266"/>
      <c r="I20" s="266"/>
      <c r="J20" s="266"/>
      <c r="K20" s="266"/>
      <c r="L20" s="266"/>
      <c r="M20" s="266"/>
    </row>
    <row r="21" spans="1:13" s="40" customFormat="1" ht="15.6" x14ac:dyDescent="0.3">
      <c r="A21" s="456" t="s">
        <v>317</v>
      </c>
      <c r="B21" s="452" t="s">
        <v>666</v>
      </c>
      <c r="C21" s="452"/>
      <c r="D21" s="452"/>
      <c r="E21" s="452"/>
      <c r="F21" s="452"/>
      <c r="G21" s="452"/>
      <c r="H21" s="452"/>
      <c r="I21" s="452"/>
      <c r="J21" s="452"/>
      <c r="K21" s="452"/>
      <c r="L21" s="452"/>
      <c r="M21" s="452"/>
    </row>
    <row r="22" spans="1:13" s="40" customFormat="1" ht="16.2" x14ac:dyDescent="0.35">
      <c r="A22" s="451"/>
      <c r="B22" s="44" t="s">
        <v>46</v>
      </c>
      <c r="C22" s="43"/>
      <c r="D22" s="43"/>
      <c r="E22" s="162"/>
      <c r="F22" s="162"/>
      <c r="G22" s="162"/>
      <c r="H22" s="162"/>
      <c r="I22" s="162"/>
      <c r="J22" s="162"/>
      <c r="K22" s="162"/>
      <c r="L22" s="162"/>
      <c r="M22" s="41"/>
    </row>
    <row r="23" spans="1:13" s="40" customFormat="1" ht="15.6" x14ac:dyDescent="0.3">
      <c r="A23" s="453"/>
      <c r="B23" s="266"/>
      <c r="C23" s="266"/>
      <c r="D23" s="266"/>
      <c r="E23" s="266"/>
      <c r="F23" s="266"/>
      <c r="G23" s="266"/>
      <c r="H23" s="266"/>
      <c r="I23" s="266"/>
      <c r="J23" s="266"/>
      <c r="K23" s="266"/>
      <c r="L23" s="266"/>
      <c r="M23" s="266"/>
    </row>
    <row r="24" spans="1:13" s="40" customFormat="1" ht="15.6" x14ac:dyDescent="0.3">
      <c r="A24" s="453"/>
      <c r="B24" s="266"/>
      <c r="C24" s="450"/>
      <c r="D24" s="450"/>
      <c r="E24" s="266"/>
      <c r="F24" s="266"/>
      <c r="G24" s="266"/>
      <c r="H24" s="266"/>
      <c r="I24" s="266"/>
      <c r="J24" s="266"/>
      <c r="K24" s="266"/>
      <c r="L24" s="266"/>
      <c r="M24" s="266"/>
    </row>
    <row r="25" spans="1:13" s="40" customFormat="1" ht="15.6" x14ac:dyDescent="0.3">
      <c r="A25" s="453"/>
      <c r="B25" s="266"/>
      <c r="C25" s="260"/>
      <c r="D25" s="450"/>
      <c r="E25" s="266"/>
      <c r="F25" s="266"/>
      <c r="G25" s="266"/>
      <c r="H25" s="266"/>
      <c r="I25" s="266"/>
      <c r="J25" s="266"/>
      <c r="K25" s="266"/>
      <c r="L25" s="266"/>
      <c r="M25" s="266"/>
    </row>
    <row r="26" spans="1:13" s="40" customFormat="1" ht="32.549999999999997" customHeight="1" x14ac:dyDescent="0.3">
      <c r="A26" s="455" t="s">
        <v>315</v>
      </c>
      <c r="B26" s="182" t="s">
        <v>665</v>
      </c>
      <c r="C26" s="182"/>
      <c r="D26" s="182"/>
      <c r="E26" s="182"/>
      <c r="F26" s="182"/>
      <c r="G26" s="182"/>
      <c r="H26" s="182"/>
      <c r="I26" s="182"/>
      <c r="J26" s="182"/>
      <c r="K26" s="182"/>
      <c r="L26" s="182"/>
      <c r="M26" s="182"/>
    </row>
    <row r="27" spans="1:13" s="40" customFormat="1" ht="16.2" x14ac:dyDescent="0.35">
      <c r="A27" s="451"/>
      <c r="B27" s="44" t="s">
        <v>46</v>
      </c>
      <c r="C27" s="43"/>
      <c r="D27" s="43"/>
      <c r="E27" s="162"/>
      <c r="F27" s="162"/>
      <c r="G27" s="162"/>
      <c r="H27" s="162"/>
      <c r="I27" s="162"/>
      <c r="J27" s="162"/>
      <c r="K27" s="162"/>
      <c r="L27" s="162"/>
      <c r="M27" s="41"/>
    </row>
    <row r="28" spans="1:13" s="40" customFormat="1" ht="16.2" customHeight="1" x14ac:dyDescent="0.3">
      <c r="A28" s="453"/>
      <c r="B28" s="266"/>
      <c r="C28" s="266"/>
      <c r="D28" s="266"/>
      <c r="E28" s="266"/>
      <c r="F28" s="266"/>
      <c r="G28" s="266"/>
      <c r="H28" s="266"/>
      <c r="I28" s="266"/>
      <c r="J28" s="266"/>
      <c r="K28" s="266"/>
      <c r="L28" s="266"/>
      <c r="M28" s="266"/>
    </row>
    <row r="29" spans="1:13" s="40" customFormat="1" ht="16.2" customHeight="1" x14ac:dyDescent="0.3">
      <c r="A29" s="453"/>
      <c r="B29" s="266"/>
      <c r="C29" s="450"/>
      <c r="D29" s="450"/>
      <c r="E29" s="266"/>
      <c r="F29" s="266"/>
      <c r="G29" s="266"/>
      <c r="H29" s="266"/>
      <c r="I29" s="266"/>
      <c r="J29" s="266"/>
      <c r="K29" s="266"/>
      <c r="L29" s="266"/>
      <c r="M29" s="266"/>
    </row>
    <row r="30" spans="1:13" s="40" customFormat="1" ht="15.6" x14ac:dyDescent="0.3">
      <c r="A30" s="453"/>
      <c r="B30" s="266"/>
      <c r="C30" s="260"/>
      <c r="D30" s="450"/>
      <c r="E30" s="266"/>
      <c r="F30" s="266"/>
      <c r="G30" s="266"/>
      <c r="H30" s="266"/>
      <c r="I30" s="266"/>
      <c r="J30" s="266"/>
      <c r="K30" s="266"/>
      <c r="L30" s="266"/>
      <c r="M30" s="266"/>
    </row>
    <row r="31" spans="1:13" s="40" customFormat="1" ht="15.6" x14ac:dyDescent="0.3">
      <c r="A31" s="455" t="s">
        <v>313</v>
      </c>
      <c r="B31" s="454" t="s">
        <v>664</v>
      </c>
      <c r="C31" s="182"/>
      <c r="D31" s="182"/>
      <c r="E31" s="182"/>
      <c r="F31" s="182"/>
      <c r="G31" s="182"/>
      <c r="H31" s="182"/>
      <c r="I31" s="182"/>
      <c r="J31" s="182"/>
      <c r="K31" s="182"/>
      <c r="L31" s="182"/>
      <c r="M31" s="182"/>
    </row>
    <row r="32" spans="1:13" s="40" customFormat="1" ht="16.2" x14ac:dyDescent="0.35">
      <c r="A32" s="451"/>
      <c r="B32" s="44" t="s">
        <v>46</v>
      </c>
      <c r="C32" s="43"/>
      <c r="D32" s="43"/>
      <c r="E32" s="162"/>
      <c r="F32" s="162"/>
      <c r="G32" s="162"/>
      <c r="H32" s="162"/>
      <c r="I32" s="162"/>
      <c r="J32" s="162"/>
      <c r="K32" s="162"/>
      <c r="L32" s="162"/>
      <c r="M32" s="41"/>
    </row>
    <row r="33" spans="1:13" s="40" customFormat="1" ht="15.6" x14ac:dyDescent="0.3">
      <c r="A33" s="453"/>
      <c r="B33" s="266"/>
      <c r="C33" s="266"/>
      <c r="D33" s="266"/>
      <c r="E33" s="266"/>
      <c r="F33" s="266"/>
      <c r="G33" s="266"/>
      <c r="H33" s="266"/>
      <c r="I33" s="266"/>
      <c r="J33" s="266"/>
      <c r="K33" s="266"/>
      <c r="L33" s="266"/>
      <c r="M33" s="266"/>
    </row>
    <row r="34" spans="1:13" s="40" customFormat="1" ht="15.6" x14ac:dyDescent="0.3">
      <c r="A34" s="453"/>
      <c r="B34" s="266"/>
      <c r="C34" s="450"/>
      <c r="D34" s="450"/>
      <c r="E34" s="266"/>
      <c r="F34" s="266"/>
      <c r="G34" s="266"/>
      <c r="H34" s="266"/>
      <c r="I34" s="266"/>
      <c r="J34" s="266"/>
      <c r="K34" s="266"/>
      <c r="L34" s="266"/>
      <c r="M34" s="266"/>
    </row>
    <row r="35" spans="1:13" s="40" customFormat="1" ht="15.6" x14ac:dyDescent="0.3">
      <c r="A35" s="453"/>
      <c r="B35" s="266"/>
      <c r="C35" s="260"/>
      <c r="D35" s="450"/>
      <c r="E35" s="266"/>
      <c r="F35" s="266"/>
      <c r="G35" s="266"/>
      <c r="H35" s="266"/>
      <c r="I35" s="266"/>
      <c r="J35" s="266"/>
      <c r="K35" s="266"/>
      <c r="L35" s="266"/>
      <c r="M35" s="266"/>
    </row>
    <row r="36" spans="1:13" s="40" customFormat="1" ht="15.6" x14ac:dyDescent="0.3">
      <c r="A36" s="346" t="s">
        <v>495</v>
      </c>
      <c r="B36" s="452" t="s">
        <v>663</v>
      </c>
      <c r="C36" s="452"/>
      <c r="D36" s="452"/>
      <c r="E36" s="452"/>
      <c r="F36" s="452"/>
      <c r="G36" s="452"/>
      <c r="H36" s="452"/>
      <c r="I36" s="452"/>
      <c r="J36" s="452"/>
      <c r="K36" s="452"/>
      <c r="L36" s="452"/>
      <c r="M36" s="452"/>
    </row>
    <row r="37" spans="1:13" s="40" customFormat="1" ht="16.2" x14ac:dyDescent="0.35">
      <c r="A37" s="451"/>
      <c r="B37" s="44" t="s">
        <v>46</v>
      </c>
      <c r="C37" s="43"/>
      <c r="D37" s="43"/>
      <c r="E37" s="162"/>
      <c r="F37" s="162"/>
      <c r="G37" s="162"/>
      <c r="H37" s="162"/>
      <c r="I37" s="162"/>
      <c r="J37" s="162"/>
      <c r="K37" s="162"/>
      <c r="L37" s="162"/>
      <c r="M37" s="41"/>
    </row>
    <row r="38" spans="1:13" s="40" customFormat="1" ht="15.6" x14ac:dyDescent="0.3">
      <c r="A38" s="266"/>
      <c r="B38" s="266"/>
      <c r="C38" s="266"/>
      <c r="D38" s="266"/>
      <c r="E38" s="266"/>
      <c r="F38" s="266"/>
      <c r="G38" s="266"/>
      <c r="H38" s="266"/>
      <c r="I38" s="266"/>
      <c r="J38" s="266"/>
      <c r="K38" s="266"/>
      <c r="L38" s="266"/>
      <c r="M38" s="266"/>
    </row>
    <row r="39" spans="1:13" s="40" customFormat="1" ht="15.6" x14ac:dyDescent="0.3">
      <c r="A39" s="266"/>
      <c r="B39" s="266"/>
      <c r="C39" s="450"/>
      <c r="D39" s="450"/>
      <c r="E39" s="266"/>
      <c r="F39" s="266"/>
      <c r="G39" s="266"/>
      <c r="H39" s="266"/>
      <c r="I39" s="266"/>
      <c r="J39" s="266"/>
      <c r="K39" s="266"/>
      <c r="L39" s="266"/>
      <c r="M39" s="266"/>
    </row>
    <row r="40" spans="1:13" customFormat="1" ht="15.6" x14ac:dyDescent="0.3">
      <c r="A40" s="266"/>
      <c r="B40" s="266"/>
      <c r="C40" s="260"/>
      <c r="D40" s="450"/>
      <c r="E40" s="266"/>
      <c r="F40" s="266"/>
      <c r="G40" s="266"/>
      <c r="H40" s="266"/>
      <c r="I40" s="266"/>
      <c r="J40" s="266"/>
      <c r="K40" s="266"/>
      <c r="L40" s="266"/>
      <c r="M40" s="266"/>
    </row>
    <row r="41" spans="1:13" customFormat="1" ht="15.6" x14ac:dyDescent="0.3">
      <c r="A41" s="40"/>
      <c r="B41" s="40"/>
      <c r="C41" s="40"/>
      <c r="D41" s="398"/>
      <c r="E41" s="40"/>
      <c r="F41" s="40"/>
      <c r="G41" s="40"/>
      <c r="H41" s="40"/>
      <c r="I41" s="40"/>
      <c r="J41" s="40"/>
      <c r="K41" s="40"/>
      <c r="L41" s="40"/>
      <c r="M41" s="40"/>
    </row>
    <row r="42" spans="1:13" customFormat="1" ht="15.6" x14ac:dyDescent="0.3">
      <c r="A42" s="40"/>
      <c r="B42" s="40"/>
      <c r="C42" s="40"/>
      <c r="D42" s="398"/>
      <c r="E42" s="40"/>
      <c r="F42" s="40"/>
      <c r="G42" s="40"/>
      <c r="H42" s="40"/>
      <c r="I42" s="40"/>
      <c r="J42" s="40"/>
      <c r="K42" s="40"/>
      <c r="L42" s="40"/>
      <c r="M42" s="40"/>
    </row>
    <row r="43" spans="1:13" customFormat="1" ht="14.4" x14ac:dyDescent="0.3"/>
    <row r="44" spans="1:13" customFormat="1" ht="14.4" x14ac:dyDescent="0.3"/>
    <row r="45" spans="1:13" customFormat="1" ht="14.4" x14ac:dyDescent="0.3"/>
    <row r="46" spans="1:13" customFormat="1" ht="14.4" x14ac:dyDescent="0.3"/>
    <row r="47" spans="1:13" customFormat="1" ht="14.4" x14ac:dyDescent="0.3"/>
    <row r="48" spans="1:13" customFormat="1" ht="14.4" x14ac:dyDescent="0.3"/>
    <row r="49" customFormat="1" ht="14.4" x14ac:dyDescent="0.3"/>
    <row r="50" customFormat="1" ht="14.4" x14ac:dyDescent="0.3"/>
    <row r="51" customFormat="1" ht="14.4" x14ac:dyDescent="0.3"/>
    <row r="52" customFormat="1" ht="14.4" x14ac:dyDescent="0.3"/>
    <row r="53" customFormat="1" ht="14.4" x14ac:dyDescent="0.3"/>
    <row r="54" customFormat="1" ht="14.4" x14ac:dyDescent="0.3"/>
    <row r="55" customFormat="1" ht="14.4" x14ac:dyDescent="0.3"/>
    <row r="56" customFormat="1" ht="14.4" x14ac:dyDescent="0.3"/>
    <row r="57" customFormat="1" ht="14.4" x14ac:dyDescent="0.3"/>
    <row r="58" customFormat="1" ht="14.4" x14ac:dyDescent="0.3"/>
    <row r="59" customFormat="1" ht="14.4" x14ac:dyDescent="0.3"/>
    <row r="60" customFormat="1" ht="14.4" x14ac:dyDescent="0.3"/>
    <row r="61" customFormat="1" ht="14.4" x14ac:dyDescent="0.3"/>
    <row r="62" customFormat="1" ht="14.4" x14ac:dyDescent="0.3"/>
    <row r="63" customFormat="1" ht="14.4" x14ac:dyDescent="0.3"/>
    <row r="64" customFormat="1" ht="14.4" x14ac:dyDescent="0.3"/>
    <row r="65" customFormat="1" ht="14.4" x14ac:dyDescent="0.3"/>
    <row r="66" customFormat="1" ht="14.4" x14ac:dyDescent="0.3"/>
    <row r="67" customFormat="1" ht="14.4" x14ac:dyDescent="0.3"/>
    <row r="68" customFormat="1" ht="14.4" x14ac:dyDescent="0.3"/>
    <row r="69" customFormat="1" ht="14.4" x14ac:dyDescent="0.3"/>
    <row r="70" customFormat="1" ht="14.4" x14ac:dyDescent="0.3"/>
    <row r="71" customFormat="1" ht="14.4" x14ac:dyDescent="0.3"/>
  </sheetData>
  <mergeCells count="8">
    <mergeCell ref="B31:M31"/>
    <mergeCell ref="B36:M36"/>
    <mergeCell ref="A4:M4"/>
    <mergeCell ref="B6:M6"/>
    <mergeCell ref="B11:M11"/>
    <mergeCell ref="B16:M16"/>
    <mergeCell ref="B21:M21"/>
    <mergeCell ref="B26:M26"/>
  </mergeCells>
  <hyperlinks>
    <hyperlink ref="C2" r:id="rId1" xr:uid="{4864AF0B-AA91-4FB6-A0C2-B52C6DEE2E90}"/>
  </hyperlinks>
  <pageMargins left="0.7" right="0.7" top="0.75" bottom="0.75" header="0.3" footer="0.3"/>
  <pageSetup orientation="portrait"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F60AB-D506-4B8C-8455-DBA9161A272F}">
  <sheetPr>
    <tabColor theme="0" tint="-0.14999847407452621"/>
  </sheetPr>
  <dimension ref="A1:M62"/>
  <sheetViews>
    <sheetView zoomScaleNormal="100" workbookViewId="0"/>
  </sheetViews>
  <sheetFormatPr defaultColWidth="8.77734375" defaultRowHeight="13.8" x14ac:dyDescent="0.25"/>
  <cols>
    <col min="1" max="1" width="8.77734375" style="236"/>
    <col min="2" max="13" width="13.21875" style="236" customWidth="1"/>
    <col min="14" max="16384" width="8.77734375" style="236"/>
  </cols>
  <sheetData>
    <row r="1" spans="1:13" ht="15.6" customHeight="1" x14ac:dyDescent="0.35">
      <c r="A1" s="85" t="s">
        <v>93</v>
      </c>
      <c r="B1" s="84"/>
      <c r="C1" s="44" t="s">
        <v>69</v>
      </c>
      <c r="D1" s="84"/>
      <c r="E1" s="84"/>
      <c r="F1" s="84"/>
      <c r="G1" s="84"/>
      <c r="H1" s="84"/>
      <c r="I1" s="84"/>
      <c r="J1" s="84"/>
      <c r="K1" s="84"/>
      <c r="L1" s="41"/>
      <c r="M1" s="157"/>
    </row>
    <row r="2" spans="1:13" ht="15.6" customHeight="1" x14ac:dyDescent="0.3">
      <c r="A2" s="80" t="s">
        <v>92</v>
      </c>
      <c r="B2" s="79"/>
      <c r="C2" s="78" t="s">
        <v>671</v>
      </c>
      <c r="D2" s="62"/>
      <c r="E2" s="62"/>
      <c r="F2" s="62"/>
      <c r="G2" s="62"/>
      <c r="H2" s="62"/>
      <c r="I2" s="69"/>
      <c r="J2" s="42"/>
      <c r="K2" s="42"/>
      <c r="L2" s="41"/>
      <c r="M2" s="157"/>
    </row>
    <row r="3" spans="1:13" ht="15.6" customHeight="1" x14ac:dyDescent="0.35">
      <c r="A3" s="44"/>
      <c r="B3" s="44"/>
      <c r="C3" s="44"/>
      <c r="D3" s="62"/>
      <c r="E3" s="62"/>
      <c r="F3" s="62"/>
      <c r="G3" s="62"/>
      <c r="H3" s="62"/>
      <c r="I3" s="69"/>
      <c r="J3" s="42"/>
      <c r="K3" s="42"/>
      <c r="L3" s="41"/>
      <c r="M3" s="157"/>
    </row>
    <row r="4" spans="1:13" s="40" customFormat="1" ht="15.6" x14ac:dyDescent="0.3">
      <c r="A4" s="47" t="s">
        <v>679</v>
      </c>
      <c r="B4" s="47"/>
      <c r="C4" s="47"/>
      <c r="D4" s="47"/>
      <c r="E4" s="47"/>
      <c r="F4" s="47"/>
      <c r="G4" s="47"/>
      <c r="H4" s="47"/>
      <c r="I4" s="47"/>
      <c r="J4" s="47"/>
      <c r="K4" s="47"/>
      <c r="L4" s="47"/>
      <c r="M4" s="47"/>
    </row>
    <row r="5" spans="1:13" s="40" customFormat="1" ht="15.6" customHeight="1" x14ac:dyDescent="0.3">
      <c r="A5" s="63"/>
      <c r="B5" s="63"/>
      <c r="C5" s="63"/>
      <c r="D5" s="63"/>
      <c r="E5" s="63"/>
      <c r="F5" s="63"/>
      <c r="G5" s="63"/>
      <c r="H5" s="63"/>
      <c r="I5" s="63"/>
      <c r="J5" s="63"/>
      <c r="K5" s="63"/>
      <c r="L5" s="63"/>
      <c r="M5" s="63"/>
    </row>
    <row r="6" spans="1:13" s="40" customFormat="1" ht="15.6" x14ac:dyDescent="0.3">
      <c r="A6" s="458" t="s">
        <v>118</v>
      </c>
      <c r="B6" s="454" t="s">
        <v>678</v>
      </c>
      <c r="C6" s="182"/>
      <c r="D6" s="182"/>
      <c r="E6" s="182"/>
      <c r="F6" s="182"/>
      <c r="G6" s="182"/>
      <c r="H6" s="182"/>
      <c r="I6" s="182"/>
      <c r="J6" s="182"/>
      <c r="K6" s="182"/>
      <c r="L6" s="182"/>
      <c r="M6" s="182"/>
    </row>
    <row r="7" spans="1:13" s="40" customFormat="1" ht="16.2" x14ac:dyDescent="0.35">
      <c r="A7" s="457"/>
      <c r="B7" s="44" t="s">
        <v>46</v>
      </c>
      <c r="C7" s="43"/>
      <c r="D7" s="43"/>
      <c r="E7" s="162"/>
      <c r="F7" s="162"/>
      <c r="G7" s="162"/>
      <c r="H7" s="162"/>
      <c r="I7" s="162"/>
      <c r="J7" s="162"/>
      <c r="K7" s="162"/>
      <c r="L7" s="162"/>
      <c r="M7" s="41"/>
    </row>
    <row r="8" spans="1:13" s="40" customFormat="1" ht="15.6" x14ac:dyDescent="0.3">
      <c r="A8" s="453"/>
      <c r="B8" s="266"/>
      <c r="C8" s="266"/>
      <c r="D8" s="266"/>
      <c r="E8" s="266"/>
      <c r="F8" s="266"/>
      <c r="G8" s="266"/>
      <c r="H8" s="266"/>
      <c r="I8" s="266"/>
      <c r="J8" s="266"/>
      <c r="K8" s="266"/>
      <c r="L8" s="266"/>
      <c r="M8" s="266"/>
    </row>
    <row r="9" spans="1:13" s="40" customFormat="1" ht="15.6" x14ac:dyDescent="0.3">
      <c r="A9" s="453"/>
      <c r="B9" s="266"/>
      <c r="C9" s="450"/>
      <c r="D9" s="450"/>
      <c r="E9" s="266"/>
      <c r="F9" s="266"/>
      <c r="G9" s="266"/>
      <c r="H9" s="266"/>
      <c r="I9" s="266"/>
      <c r="J9" s="266"/>
      <c r="K9" s="266"/>
      <c r="L9" s="266"/>
      <c r="M9" s="266"/>
    </row>
    <row r="10" spans="1:13" s="40" customFormat="1" ht="15.6" x14ac:dyDescent="0.3">
      <c r="A10" s="453"/>
      <c r="B10" s="266"/>
      <c r="C10" s="260"/>
      <c r="D10" s="450"/>
      <c r="E10" s="266"/>
      <c r="F10" s="266"/>
      <c r="G10" s="266"/>
      <c r="H10" s="266"/>
      <c r="I10" s="266"/>
      <c r="J10" s="266"/>
      <c r="K10" s="266"/>
      <c r="L10" s="266"/>
      <c r="M10" s="266"/>
    </row>
    <row r="11" spans="1:13" s="40" customFormat="1" ht="16.2" x14ac:dyDescent="0.35">
      <c r="A11" s="456" t="s">
        <v>116</v>
      </c>
      <c r="B11" s="133" t="s">
        <v>677</v>
      </c>
      <c r="C11" s="44"/>
      <c r="D11" s="62"/>
      <c r="E11" s="62"/>
      <c r="F11" s="62"/>
      <c r="G11" s="62"/>
      <c r="H11" s="62"/>
      <c r="I11" s="69"/>
      <c r="J11" s="42"/>
      <c r="K11" s="42"/>
      <c r="L11" s="41"/>
      <c r="M11" s="41"/>
    </row>
    <row r="12" spans="1:13" s="40" customFormat="1" ht="16.2" x14ac:dyDescent="0.35">
      <c r="A12" s="457"/>
      <c r="B12" s="44" t="s">
        <v>46</v>
      </c>
      <c r="C12" s="43"/>
      <c r="D12" s="43"/>
      <c r="E12" s="162"/>
      <c r="F12" s="162"/>
      <c r="G12" s="162"/>
      <c r="H12" s="162"/>
      <c r="I12" s="162"/>
      <c r="J12" s="162"/>
      <c r="K12" s="162"/>
      <c r="L12" s="162"/>
      <c r="M12" s="41"/>
    </row>
    <row r="13" spans="1:13" s="40" customFormat="1" ht="15.6" x14ac:dyDescent="0.3">
      <c r="A13" s="453"/>
      <c r="B13" s="266"/>
      <c r="C13" s="266"/>
      <c r="D13" s="266"/>
      <c r="E13" s="266"/>
      <c r="F13" s="266"/>
      <c r="G13" s="266"/>
      <c r="H13" s="266"/>
      <c r="I13" s="266"/>
      <c r="J13" s="266"/>
      <c r="K13" s="266"/>
      <c r="L13" s="266"/>
      <c r="M13" s="266"/>
    </row>
    <row r="14" spans="1:13" s="40" customFormat="1" ht="15.6" x14ac:dyDescent="0.3">
      <c r="A14" s="453"/>
      <c r="B14" s="266"/>
      <c r="C14" s="450"/>
      <c r="D14" s="450"/>
      <c r="E14" s="266"/>
      <c r="F14" s="266"/>
      <c r="G14" s="266"/>
      <c r="H14" s="266"/>
      <c r="I14" s="266"/>
      <c r="J14" s="266"/>
      <c r="K14" s="266"/>
      <c r="L14" s="266"/>
      <c r="M14" s="266"/>
    </row>
    <row r="15" spans="1:13" s="40" customFormat="1" ht="15.6" x14ac:dyDescent="0.3">
      <c r="A15" s="453"/>
      <c r="B15" s="266"/>
      <c r="C15" s="260"/>
      <c r="D15" s="450"/>
      <c r="E15" s="266"/>
      <c r="F15" s="266"/>
      <c r="G15" s="266"/>
      <c r="H15" s="266"/>
      <c r="I15" s="266"/>
      <c r="J15" s="266"/>
      <c r="K15" s="266"/>
      <c r="L15" s="266"/>
      <c r="M15" s="266"/>
    </row>
    <row r="16" spans="1:13" s="40" customFormat="1" ht="15.6" x14ac:dyDescent="0.3">
      <c r="A16" s="456" t="s">
        <v>114</v>
      </c>
      <c r="B16" s="133" t="s">
        <v>676</v>
      </c>
      <c r="C16" s="41"/>
      <c r="D16" s="41"/>
      <c r="E16" s="41"/>
      <c r="F16" s="41"/>
      <c r="G16" s="41"/>
      <c r="H16" s="41"/>
      <c r="I16" s="41"/>
      <c r="J16" s="41"/>
      <c r="K16" s="41"/>
      <c r="L16" s="41"/>
      <c r="M16" s="41"/>
    </row>
    <row r="17" spans="1:13" s="40" customFormat="1" ht="16.2" x14ac:dyDescent="0.35">
      <c r="A17" s="451"/>
      <c r="B17" s="44" t="s">
        <v>46</v>
      </c>
      <c r="C17" s="43"/>
      <c r="D17" s="43"/>
      <c r="E17" s="162"/>
      <c r="F17" s="162"/>
      <c r="G17" s="162"/>
      <c r="H17" s="162"/>
      <c r="I17" s="162"/>
      <c r="J17" s="162"/>
      <c r="K17" s="162"/>
      <c r="L17" s="162"/>
      <c r="M17" s="41"/>
    </row>
    <row r="18" spans="1:13" s="40" customFormat="1" ht="15.6" x14ac:dyDescent="0.3">
      <c r="A18" s="453"/>
      <c r="B18" s="266"/>
      <c r="C18" s="266"/>
      <c r="D18" s="266"/>
      <c r="E18" s="266"/>
      <c r="F18" s="266"/>
      <c r="G18" s="266"/>
      <c r="H18" s="266"/>
      <c r="I18" s="266"/>
      <c r="J18" s="266"/>
      <c r="K18" s="266"/>
      <c r="L18" s="266"/>
      <c r="M18" s="266"/>
    </row>
    <row r="19" spans="1:13" s="40" customFormat="1" ht="15.6" x14ac:dyDescent="0.3">
      <c r="A19" s="453"/>
      <c r="B19" s="266"/>
      <c r="C19" s="450"/>
      <c r="D19" s="450"/>
      <c r="E19" s="266"/>
      <c r="F19" s="266"/>
      <c r="G19" s="266"/>
      <c r="H19" s="266"/>
      <c r="I19" s="266"/>
      <c r="J19" s="266"/>
      <c r="K19" s="266"/>
      <c r="L19" s="266"/>
      <c r="M19" s="266"/>
    </row>
    <row r="20" spans="1:13" s="40" customFormat="1" ht="15.6" x14ac:dyDescent="0.3">
      <c r="A20" s="453"/>
      <c r="B20" s="266"/>
      <c r="C20" s="260"/>
      <c r="D20" s="450"/>
      <c r="E20" s="266"/>
      <c r="F20" s="266"/>
      <c r="G20" s="266"/>
      <c r="H20" s="266"/>
      <c r="I20" s="266"/>
      <c r="J20" s="266"/>
      <c r="K20" s="266"/>
      <c r="L20" s="266"/>
      <c r="M20" s="266"/>
    </row>
    <row r="21" spans="1:13" s="40" customFormat="1" ht="18" x14ac:dyDescent="0.3">
      <c r="A21" s="346" t="s">
        <v>317</v>
      </c>
      <c r="B21" s="133" t="s">
        <v>675</v>
      </c>
      <c r="C21" s="41"/>
      <c r="D21" s="41"/>
      <c r="E21" s="41"/>
      <c r="F21" s="41"/>
      <c r="G21" s="41"/>
      <c r="H21" s="41"/>
      <c r="I21" s="41"/>
      <c r="J21" s="41"/>
      <c r="K21" s="41"/>
      <c r="L21" s="41"/>
      <c r="M21" s="41"/>
    </row>
    <row r="22" spans="1:13" s="40" customFormat="1" ht="16.2" x14ac:dyDescent="0.35">
      <c r="A22" s="451"/>
      <c r="B22" s="44" t="s">
        <v>46</v>
      </c>
      <c r="C22" s="43"/>
      <c r="D22" s="43"/>
      <c r="E22" s="162"/>
      <c r="F22" s="162"/>
      <c r="G22" s="162"/>
      <c r="H22" s="162"/>
      <c r="I22" s="162"/>
      <c r="J22" s="162"/>
      <c r="K22" s="162"/>
      <c r="L22" s="162"/>
      <c r="M22" s="41"/>
    </row>
    <row r="23" spans="1:13" s="40" customFormat="1" ht="15.6" x14ac:dyDescent="0.3">
      <c r="A23" s="453"/>
      <c r="B23" s="266"/>
      <c r="C23" s="266"/>
      <c r="D23" s="266"/>
      <c r="E23" s="266"/>
      <c r="F23" s="266"/>
      <c r="G23" s="266"/>
      <c r="H23" s="266"/>
      <c r="I23" s="266"/>
      <c r="J23" s="266"/>
      <c r="K23" s="266"/>
      <c r="L23" s="266"/>
      <c r="M23" s="266"/>
    </row>
    <row r="24" spans="1:13" s="40" customFormat="1" ht="15.6" x14ac:dyDescent="0.3">
      <c r="A24" s="453"/>
      <c r="B24" s="266"/>
      <c r="C24" s="450"/>
      <c r="D24" s="450"/>
      <c r="E24" s="266"/>
      <c r="F24" s="266"/>
      <c r="G24" s="266"/>
      <c r="H24" s="266"/>
      <c r="I24" s="266"/>
      <c r="J24" s="266"/>
      <c r="K24" s="266"/>
      <c r="L24" s="266"/>
      <c r="M24" s="266"/>
    </row>
    <row r="25" spans="1:13" s="40" customFormat="1" ht="15.6" x14ac:dyDescent="0.3">
      <c r="A25" s="453"/>
      <c r="B25" s="266"/>
      <c r="C25" s="260"/>
      <c r="D25" s="450"/>
      <c r="E25" s="266"/>
      <c r="F25" s="266"/>
      <c r="G25" s="266"/>
      <c r="H25" s="266"/>
      <c r="I25" s="266"/>
      <c r="J25" s="266"/>
      <c r="K25" s="266"/>
      <c r="L25" s="266"/>
      <c r="M25" s="266"/>
    </row>
    <row r="26" spans="1:13" s="40" customFormat="1" ht="16.2" customHeight="1" x14ac:dyDescent="0.3">
      <c r="A26" s="346" t="s">
        <v>315</v>
      </c>
      <c r="B26" s="133" t="s">
        <v>674</v>
      </c>
      <c r="C26" s="41"/>
      <c r="D26" s="41"/>
      <c r="E26" s="41"/>
      <c r="F26" s="41"/>
      <c r="G26" s="41"/>
      <c r="H26" s="41"/>
      <c r="I26" s="41"/>
      <c r="J26" s="41"/>
      <c r="K26" s="41"/>
      <c r="L26" s="41"/>
      <c r="M26" s="41"/>
    </row>
    <row r="27" spans="1:13" s="40" customFormat="1" ht="16.2" x14ac:dyDescent="0.35">
      <c r="A27" s="451"/>
      <c r="B27" s="44" t="s">
        <v>46</v>
      </c>
      <c r="C27" s="43"/>
      <c r="D27" s="43"/>
      <c r="E27" s="162"/>
      <c r="F27" s="162"/>
      <c r="G27" s="162"/>
      <c r="H27" s="162"/>
      <c r="I27" s="162"/>
      <c r="J27" s="162"/>
      <c r="K27" s="162"/>
      <c r="L27" s="162"/>
      <c r="M27" s="41"/>
    </row>
    <row r="28" spans="1:13" s="40" customFormat="1" ht="15.6" x14ac:dyDescent="0.3">
      <c r="A28" s="453"/>
      <c r="B28" s="266"/>
      <c r="C28" s="266"/>
      <c r="D28" s="266"/>
      <c r="E28" s="266"/>
      <c r="F28" s="266"/>
      <c r="G28" s="266"/>
      <c r="H28" s="266"/>
      <c r="I28" s="266"/>
      <c r="J28" s="266"/>
      <c r="K28" s="266"/>
      <c r="L28" s="266"/>
      <c r="M28" s="266"/>
    </row>
    <row r="29" spans="1:13" s="40" customFormat="1" ht="15.6" x14ac:dyDescent="0.3">
      <c r="A29" s="453"/>
      <c r="B29" s="266"/>
      <c r="C29" s="450"/>
      <c r="D29" s="450"/>
      <c r="E29" s="266"/>
      <c r="F29" s="266"/>
      <c r="G29" s="266"/>
      <c r="H29" s="266"/>
      <c r="I29" s="266"/>
      <c r="J29" s="266"/>
      <c r="K29" s="266"/>
      <c r="L29" s="266"/>
      <c r="M29" s="266"/>
    </row>
    <row r="30" spans="1:13" s="40" customFormat="1" ht="15.6" x14ac:dyDescent="0.3">
      <c r="A30" s="453"/>
      <c r="B30" s="266"/>
      <c r="C30" s="260"/>
      <c r="D30" s="450"/>
      <c r="E30" s="266"/>
      <c r="F30" s="266"/>
      <c r="G30" s="266"/>
      <c r="H30" s="266"/>
      <c r="I30" s="266"/>
      <c r="J30" s="266"/>
      <c r="K30" s="266"/>
      <c r="L30" s="266"/>
      <c r="M30" s="266"/>
    </row>
    <row r="31" spans="1:13" s="40" customFormat="1" ht="15.6" x14ac:dyDescent="0.3">
      <c r="A31" s="346" t="s">
        <v>313</v>
      </c>
      <c r="B31" s="133" t="s">
        <v>673</v>
      </c>
      <c r="C31" s="41"/>
      <c r="D31" s="41"/>
      <c r="E31" s="41"/>
      <c r="F31" s="41"/>
      <c r="G31" s="41"/>
      <c r="H31" s="41"/>
      <c r="I31" s="41"/>
      <c r="J31" s="41"/>
      <c r="K31" s="41"/>
      <c r="L31" s="41"/>
      <c r="M31" s="41"/>
    </row>
    <row r="32" spans="1:13" s="40" customFormat="1" ht="16.2" x14ac:dyDescent="0.35">
      <c r="A32" s="451"/>
      <c r="B32" s="44" t="s">
        <v>46</v>
      </c>
      <c r="C32" s="43"/>
      <c r="D32" s="43"/>
      <c r="E32" s="162"/>
      <c r="F32" s="162"/>
      <c r="G32" s="162"/>
      <c r="H32" s="162"/>
      <c r="I32" s="162"/>
      <c r="J32" s="162"/>
      <c r="K32" s="162"/>
      <c r="L32" s="162"/>
      <c r="M32" s="41"/>
    </row>
    <row r="33" spans="1:13" customFormat="1" ht="15.6" x14ac:dyDescent="0.3">
      <c r="A33" s="453"/>
      <c r="B33" s="266"/>
      <c r="C33" s="266"/>
      <c r="D33" s="266"/>
      <c r="E33" s="266"/>
      <c r="F33" s="266"/>
      <c r="G33" s="266"/>
      <c r="H33" s="266"/>
      <c r="I33" s="266"/>
      <c r="J33" s="266"/>
      <c r="K33" s="266"/>
      <c r="L33" s="266"/>
      <c r="M33" s="266"/>
    </row>
    <row r="34" spans="1:13" customFormat="1" ht="15.6" x14ac:dyDescent="0.3">
      <c r="A34" s="453"/>
      <c r="B34" s="266"/>
      <c r="C34" s="450"/>
      <c r="D34" s="450"/>
      <c r="E34" s="266"/>
      <c r="F34" s="266"/>
      <c r="G34" s="266"/>
      <c r="H34" s="266"/>
      <c r="I34" s="266"/>
      <c r="J34" s="266"/>
      <c r="K34" s="266"/>
      <c r="L34" s="266"/>
      <c r="M34" s="266"/>
    </row>
    <row r="35" spans="1:13" customFormat="1" ht="15.6" x14ac:dyDescent="0.3">
      <c r="A35" s="453"/>
      <c r="B35" s="266"/>
      <c r="C35" s="260"/>
      <c r="D35" s="450"/>
      <c r="E35" s="266"/>
      <c r="F35" s="266"/>
      <c r="G35" s="266"/>
      <c r="H35" s="266"/>
      <c r="I35" s="266"/>
      <c r="J35" s="266"/>
      <c r="K35" s="266"/>
      <c r="L35" s="266"/>
      <c r="M35" s="266"/>
    </row>
    <row r="36" spans="1:13" customFormat="1" ht="15.6" x14ac:dyDescent="0.3">
      <c r="A36" s="346" t="s">
        <v>495</v>
      </c>
      <c r="B36" s="133" t="s">
        <v>672</v>
      </c>
      <c r="C36" s="41"/>
      <c r="D36" s="41"/>
      <c r="E36" s="41"/>
      <c r="F36" s="41"/>
      <c r="G36" s="41"/>
      <c r="H36" s="41"/>
      <c r="I36" s="41"/>
      <c r="J36" s="41"/>
      <c r="K36" s="41"/>
      <c r="L36" s="41"/>
      <c r="M36" s="41"/>
    </row>
    <row r="37" spans="1:13" customFormat="1" ht="16.2" x14ac:dyDescent="0.35">
      <c r="A37" s="451"/>
      <c r="B37" s="44" t="s">
        <v>46</v>
      </c>
      <c r="C37" s="43"/>
      <c r="D37" s="43"/>
      <c r="E37" s="162"/>
      <c r="F37" s="162"/>
      <c r="G37" s="162"/>
      <c r="H37" s="162"/>
      <c r="I37" s="162"/>
      <c r="J37" s="162"/>
      <c r="K37" s="162"/>
      <c r="L37" s="162"/>
      <c r="M37" s="41"/>
    </row>
    <row r="38" spans="1:13" customFormat="1" ht="15.6" x14ac:dyDescent="0.3">
      <c r="A38" s="266"/>
      <c r="B38" s="266"/>
      <c r="C38" s="266"/>
      <c r="D38" s="266"/>
      <c r="E38" s="266"/>
      <c r="F38" s="266"/>
      <c r="G38" s="266"/>
      <c r="H38" s="266"/>
      <c r="I38" s="266"/>
      <c r="J38" s="266"/>
      <c r="K38" s="266"/>
      <c r="L38" s="266"/>
      <c r="M38" s="266"/>
    </row>
    <row r="39" spans="1:13" customFormat="1" ht="15.6" x14ac:dyDescent="0.3">
      <c r="A39" s="266"/>
      <c r="B39" s="266"/>
      <c r="C39" s="450"/>
      <c r="D39" s="450"/>
      <c r="E39" s="266"/>
      <c r="F39" s="266"/>
      <c r="G39" s="266"/>
      <c r="H39" s="266"/>
      <c r="I39" s="266"/>
      <c r="J39" s="266"/>
      <c r="K39" s="266"/>
      <c r="L39" s="266"/>
      <c r="M39" s="266"/>
    </row>
    <row r="40" spans="1:13" customFormat="1" ht="15.6" x14ac:dyDescent="0.3">
      <c r="A40" s="266"/>
      <c r="B40" s="266"/>
      <c r="C40" s="260"/>
      <c r="D40" s="450"/>
      <c r="E40" s="266"/>
      <c r="F40" s="266"/>
      <c r="G40" s="266"/>
      <c r="H40" s="266"/>
      <c r="I40" s="266"/>
      <c r="J40" s="266"/>
      <c r="K40" s="266"/>
      <c r="L40" s="266"/>
      <c r="M40" s="266"/>
    </row>
    <row r="41" spans="1:13" customFormat="1" ht="14.4" x14ac:dyDescent="0.3"/>
    <row r="42" spans="1:13" customFormat="1" ht="14.4" x14ac:dyDescent="0.3"/>
    <row r="43" spans="1:13" customFormat="1" ht="14.4" x14ac:dyDescent="0.3"/>
    <row r="44" spans="1:13" customFormat="1" ht="14.4" x14ac:dyDescent="0.3"/>
    <row r="45" spans="1:13" customFormat="1" ht="14.4" x14ac:dyDescent="0.3"/>
    <row r="46" spans="1:13" customFormat="1" ht="14.4" x14ac:dyDescent="0.3"/>
    <row r="47" spans="1:13" customFormat="1" ht="14.4" x14ac:dyDescent="0.3"/>
    <row r="48" spans="1:13" customFormat="1" ht="14.4" x14ac:dyDescent="0.3"/>
    <row r="49" customFormat="1" ht="14.4" x14ac:dyDescent="0.3"/>
    <row r="50" customFormat="1" ht="14.4" x14ac:dyDescent="0.3"/>
    <row r="51" customFormat="1" ht="14.4" x14ac:dyDescent="0.3"/>
    <row r="52" customFormat="1" ht="14.4" x14ac:dyDescent="0.3"/>
    <row r="53" customFormat="1" ht="14.4" x14ac:dyDescent="0.3"/>
    <row r="54" customFormat="1" ht="14.4" x14ac:dyDescent="0.3"/>
    <row r="55" customFormat="1" ht="14.4" x14ac:dyDescent="0.3"/>
    <row r="56" customFormat="1" ht="14.4" x14ac:dyDescent="0.3"/>
    <row r="57" customFormat="1" ht="14.4" x14ac:dyDescent="0.3"/>
    <row r="58" customFormat="1" ht="14.4" x14ac:dyDescent="0.3"/>
    <row r="59" customFormat="1" ht="14.4" x14ac:dyDescent="0.3"/>
    <row r="60" customFormat="1" ht="14.4" x14ac:dyDescent="0.3"/>
    <row r="61" customFormat="1" ht="14.4" x14ac:dyDescent="0.3"/>
    <row r="62" customFormat="1" ht="14.4" x14ac:dyDescent="0.3"/>
  </sheetData>
  <mergeCells count="2">
    <mergeCell ref="A4:M4"/>
    <mergeCell ref="B6:M6"/>
  </mergeCells>
  <hyperlinks>
    <hyperlink ref="C2" r:id="rId1" xr:uid="{BD76152A-7EB9-434A-AF9A-8EFFD8353050}"/>
  </hyperlinks>
  <pageMargins left="0.7" right="0.7" top="0.75" bottom="0.75" header="0.3" footer="0.3"/>
  <pageSetup orientation="portrait"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53537-991B-413D-AC2E-7E1C830AB5D4}">
  <sheetPr>
    <tabColor theme="0" tint="-0.14999847407452621"/>
  </sheetPr>
  <dimension ref="A1:M231"/>
  <sheetViews>
    <sheetView zoomScaleNormal="100" workbookViewId="0"/>
  </sheetViews>
  <sheetFormatPr defaultColWidth="8.77734375" defaultRowHeight="13.8" x14ac:dyDescent="0.25"/>
  <cols>
    <col min="1" max="1" width="8.77734375" style="236"/>
    <col min="2" max="2" width="13.21875" style="236" customWidth="1"/>
    <col min="3" max="3" width="15.77734375" style="236" customWidth="1"/>
    <col min="4" max="13" width="13.21875" style="236" customWidth="1"/>
    <col min="14" max="16384" width="8.77734375" style="236"/>
  </cols>
  <sheetData>
    <row r="1" spans="1:13" ht="15.6" customHeight="1" x14ac:dyDescent="0.35">
      <c r="A1" s="85" t="s">
        <v>614</v>
      </c>
      <c r="B1" s="84"/>
      <c r="C1" s="44" t="s">
        <v>69</v>
      </c>
      <c r="D1" s="84"/>
      <c r="E1" s="84"/>
      <c r="F1" s="84"/>
      <c r="G1" s="84"/>
      <c r="H1" s="84"/>
      <c r="I1" s="84"/>
      <c r="J1" s="84"/>
      <c r="K1" s="84"/>
      <c r="L1" s="41"/>
      <c r="M1" s="157"/>
    </row>
    <row r="2" spans="1:13" ht="15.6" customHeight="1" x14ac:dyDescent="0.3">
      <c r="A2" s="80" t="s">
        <v>92</v>
      </c>
      <c r="B2" s="79"/>
      <c r="C2" s="78" t="s">
        <v>690</v>
      </c>
      <c r="D2" s="62"/>
      <c r="E2" s="62"/>
      <c r="F2" s="62"/>
      <c r="G2" s="62"/>
      <c r="H2" s="62"/>
      <c r="I2" s="69"/>
      <c r="J2" s="42"/>
      <c r="K2" s="42"/>
      <c r="L2" s="41"/>
      <c r="M2" s="157"/>
    </row>
    <row r="3" spans="1:13" ht="15.6" customHeight="1" x14ac:dyDescent="0.35">
      <c r="A3" s="44"/>
      <c r="B3" s="44"/>
      <c r="C3" s="44"/>
      <c r="D3" s="62"/>
      <c r="E3" s="62"/>
      <c r="F3" s="62"/>
      <c r="G3" s="62"/>
      <c r="H3" s="62"/>
      <c r="I3" s="69"/>
      <c r="J3" s="42"/>
      <c r="K3" s="42"/>
      <c r="L3" s="41"/>
      <c r="M3" s="157"/>
    </row>
    <row r="4" spans="1:13" s="40" customFormat="1" ht="15.6" x14ac:dyDescent="0.3">
      <c r="A4" s="47" t="s">
        <v>689</v>
      </c>
      <c r="B4" s="47"/>
      <c r="C4" s="47"/>
      <c r="D4" s="47"/>
      <c r="E4" s="47"/>
      <c r="F4" s="47"/>
      <c r="G4" s="47"/>
      <c r="H4" s="47"/>
      <c r="I4" s="47"/>
      <c r="J4" s="47"/>
      <c r="K4" s="47"/>
      <c r="L4" s="47"/>
      <c r="M4" s="47"/>
    </row>
    <row r="5" spans="1:13" s="40" customFormat="1" ht="15.6" x14ac:dyDescent="0.3">
      <c r="A5" s="63"/>
      <c r="B5" s="63"/>
      <c r="C5" s="63"/>
      <c r="D5" s="63"/>
      <c r="E5" s="63"/>
      <c r="F5" s="63"/>
      <c r="G5" s="63"/>
      <c r="H5" s="63"/>
      <c r="I5" s="63"/>
      <c r="J5" s="63"/>
      <c r="K5" s="63"/>
      <c r="L5" s="63"/>
      <c r="M5" s="63"/>
    </row>
    <row r="6" spans="1:13" s="40" customFormat="1" ht="15.6" x14ac:dyDescent="0.3">
      <c r="A6" s="63"/>
      <c r="B6" s="468" t="s">
        <v>688</v>
      </c>
      <c r="C6" s="464"/>
      <c r="D6" s="467">
        <v>4.5</v>
      </c>
      <c r="E6" s="63"/>
      <c r="F6" s="63"/>
      <c r="G6" s="63"/>
      <c r="H6" s="63"/>
      <c r="I6" s="63"/>
      <c r="J6" s="63"/>
      <c r="K6" s="63"/>
      <c r="L6" s="63"/>
      <c r="M6" s="63"/>
    </row>
    <row r="7" spans="1:13" s="40" customFormat="1" ht="15.6" x14ac:dyDescent="0.3">
      <c r="A7" s="63"/>
      <c r="B7" s="468" t="s">
        <v>687</v>
      </c>
      <c r="C7" s="464"/>
      <c r="D7" s="467">
        <v>3</v>
      </c>
      <c r="E7" s="63"/>
      <c r="F7" s="63"/>
      <c r="G7" s="63"/>
      <c r="H7" s="63"/>
      <c r="I7" s="63"/>
      <c r="J7" s="63"/>
      <c r="K7" s="63"/>
      <c r="L7" s="63"/>
      <c r="M7" s="63"/>
    </row>
    <row r="8" spans="1:13" s="40" customFormat="1" ht="15.6" x14ac:dyDescent="0.3">
      <c r="A8" s="63"/>
      <c r="B8" s="468" t="s">
        <v>686</v>
      </c>
      <c r="C8" s="464"/>
      <c r="D8" s="467">
        <v>1.5</v>
      </c>
      <c r="E8" s="63"/>
      <c r="F8" s="63"/>
      <c r="G8" s="63"/>
      <c r="H8" s="63"/>
      <c r="I8" s="63"/>
      <c r="J8" s="63"/>
      <c r="K8" s="63"/>
      <c r="L8" s="63"/>
      <c r="M8" s="63"/>
    </row>
    <row r="9" spans="1:13" s="40" customFormat="1" ht="15.6" x14ac:dyDescent="0.3">
      <c r="A9" s="63"/>
      <c r="B9" s="468" t="s">
        <v>685</v>
      </c>
      <c r="C9" s="464"/>
      <c r="D9" s="467">
        <v>1</v>
      </c>
      <c r="E9" s="63"/>
      <c r="F9" s="63"/>
      <c r="G9" s="63"/>
      <c r="H9" s="63"/>
      <c r="I9" s="63"/>
      <c r="J9" s="63"/>
      <c r="K9" s="63"/>
      <c r="L9" s="63"/>
      <c r="M9" s="63"/>
    </row>
    <row r="10" spans="1:13" s="40" customFormat="1" ht="15.6" x14ac:dyDescent="0.3">
      <c r="A10" s="63"/>
      <c r="B10" s="346"/>
      <c r="C10" s="63"/>
      <c r="D10" s="466"/>
      <c r="E10" s="63"/>
      <c r="F10" s="63"/>
      <c r="G10" s="63"/>
      <c r="H10" s="63"/>
      <c r="I10" s="63"/>
      <c r="J10" s="63"/>
      <c r="K10" s="63"/>
      <c r="L10" s="63"/>
      <c r="M10" s="63"/>
    </row>
    <row r="11" spans="1:13" s="40" customFormat="1" ht="15.6" x14ac:dyDescent="0.3">
      <c r="A11" s="42" t="s">
        <v>684</v>
      </c>
      <c r="B11" s="346"/>
      <c r="C11" s="63"/>
      <c r="D11" s="466"/>
      <c r="E11" s="63"/>
      <c r="F11" s="63"/>
      <c r="G11" s="63"/>
      <c r="H11" s="63"/>
      <c r="I11" s="63"/>
      <c r="J11" s="464" t="s">
        <v>683</v>
      </c>
      <c r="K11" s="465">
        <v>13250000</v>
      </c>
      <c r="L11" s="464" t="s">
        <v>682</v>
      </c>
      <c r="M11" s="63"/>
    </row>
    <row r="12" spans="1:13" s="40" customFormat="1" ht="15.6" customHeight="1" x14ac:dyDescent="0.3">
      <c r="A12" s="63"/>
      <c r="B12" s="63"/>
      <c r="C12" s="63"/>
      <c r="D12" s="63"/>
      <c r="E12" s="63"/>
      <c r="F12" s="63"/>
      <c r="G12" s="63"/>
      <c r="H12" s="63"/>
      <c r="I12" s="63"/>
      <c r="J12" s="63"/>
      <c r="K12" s="63"/>
      <c r="L12" s="63"/>
      <c r="M12" s="63"/>
    </row>
    <row r="13" spans="1:13" s="40" customFormat="1" ht="34.200000000000003" customHeight="1" x14ac:dyDescent="0.3">
      <c r="A13" s="462" t="s">
        <v>48</v>
      </c>
      <c r="B13" s="461" t="s">
        <v>681</v>
      </c>
      <c r="C13" s="460"/>
      <c r="D13" s="460"/>
      <c r="E13" s="460"/>
      <c r="F13" s="460"/>
      <c r="G13" s="460"/>
      <c r="H13" s="460"/>
      <c r="I13" s="460"/>
      <c r="J13" s="460"/>
      <c r="K13" s="460"/>
      <c r="L13" s="460"/>
      <c r="M13" s="459"/>
    </row>
    <row r="14" spans="1:13" s="40" customFormat="1" ht="16.2" x14ac:dyDescent="0.35">
      <c r="A14" s="42"/>
      <c r="B14" s="44" t="s">
        <v>46</v>
      </c>
      <c r="C14" s="43"/>
      <c r="D14" s="43"/>
      <c r="E14" s="162"/>
      <c r="F14" s="162"/>
      <c r="G14" s="162"/>
      <c r="H14" s="162"/>
      <c r="I14" s="162"/>
      <c r="J14" s="162"/>
      <c r="K14" s="162"/>
      <c r="L14" s="162"/>
      <c r="M14" s="41"/>
    </row>
    <row r="15" spans="1:13" s="40" customFormat="1" ht="15.6" x14ac:dyDescent="0.3">
      <c r="A15" s="463"/>
      <c r="B15" s="463"/>
      <c r="C15" s="463"/>
      <c r="D15" s="463"/>
      <c r="E15" s="463"/>
      <c r="F15" s="463"/>
      <c r="G15" s="463"/>
      <c r="H15" s="463"/>
      <c r="I15" s="463"/>
      <c r="J15" s="463"/>
      <c r="K15" s="463"/>
      <c r="L15" s="463"/>
      <c r="M15" s="463"/>
    </row>
    <row r="16" spans="1:13" s="40" customFormat="1" ht="15.6" x14ac:dyDescent="0.3">
      <c r="A16" s="463"/>
      <c r="B16" s="463"/>
      <c r="C16" s="463"/>
      <c r="D16" s="463"/>
      <c r="E16" s="463"/>
      <c r="F16" s="463"/>
      <c r="G16" s="463"/>
      <c r="H16" s="463"/>
      <c r="I16" s="463"/>
      <c r="J16" s="463"/>
      <c r="K16" s="463"/>
      <c r="L16" s="463"/>
      <c r="M16" s="463"/>
    </row>
    <row r="17" spans="1:13" s="40" customFormat="1" ht="15.6" x14ac:dyDescent="0.3">
      <c r="A17" s="463"/>
      <c r="B17" s="463"/>
      <c r="C17" s="463"/>
      <c r="D17" s="463"/>
      <c r="E17" s="463"/>
      <c r="F17" s="463"/>
      <c r="G17" s="463"/>
      <c r="H17" s="463"/>
      <c r="I17" s="463"/>
      <c r="J17" s="463"/>
      <c r="K17" s="463"/>
      <c r="L17" s="463"/>
      <c r="M17" s="463"/>
    </row>
    <row r="18" spans="1:13" s="40" customFormat="1" ht="15.6" x14ac:dyDescent="0.3">
      <c r="A18" s="462" t="s">
        <v>82</v>
      </c>
      <c r="B18" s="461" t="s">
        <v>680</v>
      </c>
      <c r="C18" s="460"/>
      <c r="D18" s="460"/>
      <c r="E18" s="460"/>
      <c r="F18" s="460"/>
      <c r="G18" s="460"/>
      <c r="H18" s="460"/>
      <c r="I18" s="460"/>
      <c r="J18" s="460"/>
      <c r="K18" s="460"/>
      <c r="L18" s="460"/>
      <c r="M18" s="459"/>
    </row>
    <row r="19" spans="1:13" s="40" customFormat="1" ht="16.2" x14ac:dyDescent="0.35">
      <c r="A19" s="42"/>
      <c r="B19" s="44" t="s">
        <v>46</v>
      </c>
      <c r="C19" s="43"/>
      <c r="D19" s="43"/>
      <c r="E19" s="162"/>
      <c r="F19" s="162"/>
      <c r="G19" s="162"/>
      <c r="H19" s="162"/>
      <c r="I19" s="162"/>
      <c r="J19" s="162"/>
      <c r="K19" s="162"/>
      <c r="L19" s="162"/>
      <c r="M19" s="41"/>
    </row>
    <row r="20" spans="1:13" s="40" customFormat="1" ht="15.6" x14ac:dyDescent="0.3"/>
    <row r="21" spans="1:13" s="40" customFormat="1" ht="15.6" x14ac:dyDescent="0.3"/>
    <row r="22" spans="1:13" s="40" customFormat="1" ht="15.6" x14ac:dyDescent="0.3"/>
    <row r="23" spans="1:13" s="40" customFormat="1" ht="15.6" x14ac:dyDescent="0.3"/>
    <row r="24" spans="1:13" s="40" customFormat="1" ht="15.6" x14ac:dyDescent="0.3"/>
    <row r="25" spans="1:13" s="40" customFormat="1" ht="15.6" x14ac:dyDescent="0.3"/>
    <row r="26" spans="1:13" s="40" customFormat="1" ht="15.6" x14ac:dyDescent="0.3"/>
    <row r="27" spans="1:13" s="40" customFormat="1" ht="15.6" x14ac:dyDescent="0.3"/>
    <row r="28" spans="1:13" s="40" customFormat="1" ht="15.6" x14ac:dyDescent="0.3"/>
    <row r="29" spans="1:13" s="40" customFormat="1" ht="15.6" x14ac:dyDescent="0.3"/>
    <row r="30" spans="1:13" s="40" customFormat="1" ht="15.6" x14ac:dyDescent="0.3"/>
    <row r="31" spans="1:13" s="40" customFormat="1" ht="15.6" x14ac:dyDescent="0.3"/>
    <row r="32" spans="1:13" s="40" customFormat="1" ht="15.6" x14ac:dyDescent="0.3"/>
    <row r="33" s="40" customFormat="1" ht="15.6" x14ac:dyDescent="0.3"/>
    <row r="34" s="40" customFormat="1" ht="15.6" x14ac:dyDescent="0.3"/>
    <row r="35" s="40" customFormat="1" ht="15.6" x14ac:dyDescent="0.3"/>
    <row r="36" s="40" customFormat="1" ht="15.6" x14ac:dyDescent="0.3"/>
    <row r="37" s="40" customFormat="1" ht="15.6" x14ac:dyDescent="0.3"/>
    <row r="38" s="40" customFormat="1" ht="15.6" x14ac:dyDescent="0.3"/>
    <row r="39" s="40" customFormat="1" ht="15.6" x14ac:dyDescent="0.3"/>
    <row r="40" s="40" customFormat="1" ht="15.6" x14ac:dyDescent="0.3"/>
    <row r="41" s="40" customFormat="1" ht="15.6" x14ac:dyDescent="0.3"/>
    <row r="42" s="40" customFormat="1" ht="15.6" x14ac:dyDescent="0.3"/>
    <row r="43" s="40" customFormat="1" ht="15.6" x14ac:dyDescent="0.3"/>
    <row r="44" s="40" customFormat="1" ht="15.6" x14ac:dyDescent="0.3"/>
    <row r="45" s="40" customFormat="1" ht="15.6" x14ac:dyDescent="0.3"/>
    <row r="46" s="40" customFormat="1" ht="15.6" x14ac:dyDescent="0.3"/>
    <row r="47" s="40" customFormat="1" ht="15.6" x14ac:dyDescent="0.3"/>
    <row r="48" s="40" customFormat="1" ht="15.6" x14ac:dyDescent="0.3"/>
    <row r="49" s="40" customFormat="1" ht="15.6" x14ac:dyDescent="0.3"/>
    <row r="50" s="40" customFormat="1" ht="15.6" x14ac:dyDescent="0.3"/>
    <row r="51" s="40" customFormat="1" ht="15.6" x14ac:dyDescent="0.3"/>
    <row r="52" s="40" customFormat="1" ht="15.6" x14ac:dyDescent="0.3"/>
    <row r="53" s="40" customFormat="1" ht="15.6" x14ac:dyDescent="0.3"/>
    <row r="54" s="40" customFormat="1" ht="15.6" x14ac:dyDescent="0.3"/>
    <row r="55" s="40" customFormat="1" ht="15.6" x14ac:dyDescent="0.3"/>
    <row r="56" s="40" customFormat="1" ht="15.6" x14ac:dyDescent="0.3"/>
    <row r="57" s="40" customFormat="1" ht="15.6" x14ac:dyDescent="0.3"/>
    <row r="58" s="40" customFormat="1" ht="15.6" x14ac:dyDescent="0.3"/>
    <row r="59" s="40" customFormat="1" ht="15.6" x14ac:dyDescent="0.3"/>
    <row r="60" s="40" customFormat="1" ht="15.6" x14ac:dyDescent="0.3"/>
    <row r="61" s="40" customFormat="1" ht="15.6" x14ac:dyDescent="0.3"/>
    <row r="62" s="40" customFormat="1" ht="15.6" x14ac:dyDescent="0.3"/>
    <row r="63" s="40" customFormat="1" ht="15.6" x14ac:dyDescent="0.3"/>
    <row r="64" s="40" customFormat="1" ht="15.6" x14ac:dyDescent="0.3"/>
    <row r="65" s="40" customFormat="1" ht="15.6" x14ac:dyDescent="0.3"/>
    <row r="66" s="40" customFormat="1" ht="15.6" x14ac:dyDescent="0.3"/>
    <row r="67" s="40" customFormat="1" ht="15.6" x14ac:dyDescent="0.3"/>
    <row r="68" s="40" customFormat="1" ht="15.6" x14ac:dyDescent="0.3"/>
    <row r="69" s="40" customFormat="1" ht="15.6" x14ac:dyDescent="0.3"/>
    <row r="70" s="40" customFormat="1" ht="15.6" x14ac:dyDescent="0.3"/>
    <row r="71" s="40" customFormat="1" ht="15.6" x14ac:dyDescent="0.3"/>
    <row r="72" s="40" customFormat="1" ht="15.6" x14ac:dyDescent="0.3"/>
    <row r="73" s="40" customFormat="1" ht="15.6" x14ac:dyDescent="0.3"/>
    <row r="74" s="40" customFormat="1" ht="15.6" x14ac:dyDescent="0.3"/>
    <row r="75" s="40" customFormat="1" ht="15.6" x14ac:dyDescent="0.3"/>
    <row r="76" s="40" customFormat="1" ht="15.6" x14ac:dyDescent="0.3"/>
    <row r="77" s="40" customFormat="1" ht="15.6" x14ac:dyDescent="0.3"/>
    <row r="78" s="40" customFormat="1" ht="15.6" x14ac:dyDescent="0.3"/>
    <row r="79" s="40" customFormat="1" ht="15.6" x14ac:dyDescent="0.3"/>
    <row r="80" s="40" customFormat="1" ht="15.6" x14ac:dyDescent="0.3"/>
    <row r="81" s="40" customFormat="1" ht="15.6" x14ac:dyDescent="0.3"/>
    <row r="82" s="40" customFormat="1" ht="15.6" x14ac:dyDescent="0.3"/>
    <row r="83" s="40" customFormat="1" ht="15.6" x14ac:dyDescent="0.3"/>
    <row r="84" s="40" customFormat="1" ht="15.6" x14ac:dyDescent="0.3"/>
    <row r="85" s="40" customFormat="1" ht="15.6" x14ac:dyDescent="0.3"/>
    <row r="86" s="40" customFormat="1" ht="15.6" x14ac:dyDescent="0.3"/>
    <row r="87" s="40" customFormat="1" ht="15.6" x14ac:dyDescent="0.3"/>
    <row r="88" s="40" customFormat="1" ht="15.6" x14ac:dyDescent="0.3"/>
    <row r="89" s="40" customFormat="1" ht="15.6" x14ac:dyDescent="0.3"/>
    <row r="90" s="40" customFormat="1" ht="15.6" x14ac:dyDescent="0.3"/>
    <row r="91" s="40" customFormat="1" ht="15.6" x14ac:dyDescent="0.3"/>
    <row r="92" s="40" customFormat="1" ht="15.6" x14ac:dyDescent="0.3"/>
    <row r="93" s="40" customFormat="1" ht="15.6" x14ac:dyDescent="0.3"/>
    <row r="94" s="40" customFormat="1" ht="15.6" x14ac:dyDescent="0.3"/>
    <row r="95" s="40" customFormat="1" ht="15.6" x14ac:dyDescent="0.3"/>
    <row r="96" s="40" customFormat="1" ht="15.6" x14ac:dyDescent="0.3"/>
    <row r="97" s="40" customFormat="1" ht="15.6" x14ac:dyDescent="0.3"/>
    <row r="98" s="40" customFormat="1" ht="15.6" x14ac:dyDescent="0.3"/>
    <row r="99" s="40" customFormat="1" ht="15.6" x14ac:dyDescent="0.3"/>
    <row r="100" s="40" customFormat="1" ht="15.6" x14ac:dyDescent="0.3"/>
    <row r="101" s="40" customFormat="1" ht="15.6" x14ac:dyDescent="0.3"/>
    <row r="102" s="40" customFormat="1" ht="15.6" x14ac:dyDescent="0.3"/>
    <row r="103" s="40" customFormat="1" ht="15.6" x14ac:dyDescent="0.3"/>
    <row r="104" s="40" customFormat="1" ht="15.6" x14ac:dyDescent="0.3"/>
    <row r="105" s="40" customFormat="1" ht="15.6" x14ac:dyDescent="0.3"/>
    <row r="106" s="40" customFormat="1" ht="15.6" x14ac:dyDescent="0.3"/>
    <row r="107" s="40" customFormat="1" ht="15.6" x14ac:dyDescent="0.3"/>
    <row r="108" s="40" customFormat="1" ht="15.6" x14ac:dyDescent="0.3"/>
    <row r="109" s="40" customFormat="1" ht="15.6" x14ac:dyDescent="0.3"/>
    <row r="110" s="40" customFormat="1" ht="15.6" x14ac:dyDescent="0.3"/>
    <row r="111" s="40" customFormat="1" ht="15.6" x14ac:dyDescent="0.3"/>
    <row r="112" s="40" customFormat="1" ht="15.6" x14ac:dyDescent="0.3"/>
    <row r="113" s="40" customFormat="1" ht="15.6" x14ac:dyDescent="0.3"/>
    <row r="114" s="40" customFormat="1" ht="15.6" x14ac:dyDescent="0.3"/>
    <row r="115" s="40" customFormat="1" ht="15.6" x14ac:dyDescent="0.3"/>
    <row r="116" s="40" customFormat="1" ht="15.6" x14ac:dyDescent="0.3"/>
    <row r="117" s="40" customFormat="1" ht="15.6" x14ac:dyDescent="0.3"/>
    <row r="118" s="40" customFormat="1" ht="15.6" x14ac:dyDescent="0.3"/>
    <row r="119" s="40" customFormat="1" ht="15.6" x14ac:dyDescent="0.3"/>
    <row r="120" s="40" customFormat="1" ht="15.6" x14ac:dyDescent="0.3"/>
    <row r="121" s="40" customFormat="1" ht="15.6" x14ac:dyDescent="0.3"/>
    <row r="122" s="40" customFormat="1" ht="15.6" x14ac:dyDescent="0.3"/>
    <row r="123" s="40" customFormat="1" ht="15.6" x14ac:dyDescent="0.3"/>
    <row r="124" s="40" customFormat="1" ht="15.6" x14ac:dyDescent="0.3"/>
    <row r="125" s="40" customFormat="1" ht="15.6" x14ac:dyDescent="0.3"/>
    <row r="126" s="40" customFormat="1" ht="15.6" x14ac:dyDescent="0.3"/>
    <row r="127" s="40" customFormat="1" ht="15.6" x14ac:dyDescent="0.3"/>
    <row r="128" s="40" customFormat="1" ht="15.6" x14ac:dyDescent="0.3"/>
    <row r="129" s="40" customFormat="1" ht="15.6" x14ac:dyDescent="0.3"/>
    <row r="130" s="40" customFormat="1" ht="15.6" x14ac:dyDescent="0.3"/>
    <row r="131" s="40" customFormat="1" ht="15.6" x14ac:dyDescent="0.3"/>
    <row r="132" s="40" customFormat="1" ht="15.6" x14ac:dyDescent="0.3"/>
    <row r="133" s="40" customFormat="1" ht="15.6" x14ac:dyDescent="0.3"/>
    <row r="134" s="40" customFormat="1" ht="15.6" x14ac:dyDescent="0.3"/>
    <row r="135" s="40" customFormat="1" ht="15.6" x14ac:dyDescent="0.3"/>
    <row r="136" s="40" customFormat="1" ht="15.6" x14ac:dyDescent="0.3"/>
    <row r="137" s="40" customFormat="1" ht="15.6" x14ac:dyDescent="0.3"/>
    <row r="138" s="40" customFormat="1" ht="15.6" x14ac:dyDescent="0.3"/>
    <row r="139" s="40" customFormat="1" ht="15.6" x14ac:dyDescent="0.3"/>
    <row r="140" s="40" customFormat="1" ht="15.6" x14ac:dyDescent="0.3"/>
    <row r="141" s="40" customFormat="1" ht="15.6" x14ac:dyDescent="0.3"/>
    <row r="142" s="40" customFormat="1" ht="15.6" x14ac:dyDescent="0.3"/>
    <row r="143" s="40" customFormat="1" ht="15.6" x14ac:dyDescent="0.3"/>
    <row r="144" s="40" customFormat="1" ht="15.6" x14ac:dyDescent="0.3"/>
    <row r="145" s="40" customFormat="1" ht="15.6" x14ac:dyDescent="0.3"/>
    <row r="146" s="40" customFormat="1" ht="15.6" x14ac:dyDescent="0.3"/>
    <row r="147" s="40" customFormat="1" ht="15.6" x14ac:dyDescent="0.3"/>
    <row r="148" s="40" customFormat="1" ht="15.6" x14ac:dyDescent="0.3"/>
    <row r="149" s="40" customFormat="1" ht="15.6" x14ac:dyDescent="0.3"/>
    <row r="150" s="40" customFormat="1" ht="15.6" x14ac:dyDescent="0.3"/>
    <row r="151" s="40" customFormat="1" ht="15.6" x14ac:dyDescent="0.3"/>
    <row r="152" s="40" customFormat="1" ht="15.6" x14ac:dyDescent="0.3"/>
    <row r="153" s="40" customFormat="1" ht="15.6" x14ac:dyDescent="0.3"/>
    <row r="154" s="40" customFormat="1" ht="15.6" x14ac:dyDescent="0.3"/>
    <row r="155" s="40" customFormat="1" ht="15.6" x14ac:dyDescent="0.3"/>
    <row r="156" s="40" customFormat="1" ht="15.6" x14ac:dyDescent="0.3"/>
    <row r="157" s="40" customFormat="1" ht="15.6" x14ac:dyDescent="0.3"/>
    <row r="158" s="40" customFormat="1" ht="15.6" x14ac:dyDescent="0.3"/>
    <row r="159" s="40" customFormat="1" ht="15.6" x14ac:dyDescent="0.3"/>
    <row r="160" s="40" customFormat="1" ht="15.6" x14ac:dyDescent="0.3"/>
    <row r="161" s="40" customFormat="1" ht="15.6" x14ac:dyDescent="0.3"/>
    <row r="162" s="40" customFormat="1" ht="15.6" x14ac:dyDescent="0.3"/>
    <row r="163" s="40" customFormat="1" ht="15.6" x14ac:dyDescent="0.3"/>
    <row r="164" s="40" customFormat="1" ht="15.6" x14ac:dyDescent="0.3"/>
    <row r="165" s="40" customFormat="1" ht="15.6" x14ac:dyDescent="0.3"/>
    <row r="166" s="40" customFormat="1" ht="15.6" x14ac:dyDescent="0.3"/>
    <row r="167" s="40" customFormat="1" ht="15.6" x14ac:dyDescent="0.3"/>
    <row r="168" s="40" customFormat="1" ht="15.6" x14ac:dyDescent="0.3"/>
    <row r="169" s="40" customFormat="1" ht="15.6" x14ac:dyDescent="0.3"/>
    <row r="170" s="40" customFormat="1" ht="15.6" x14ac:dyDescent="0.3"/>
    <row r="171" s="40" customFormat="1" ht="15.6" x14ac:dyDescent="0.3"/>
    <row r="172" s="40" customFormat="1" ht="15.6" x14ac:dyDescent="0.3"/>
    <row r="173" s="40" customFormat="1" ht="15.6" x14ac:dyDescent="0.3"/>
    <row r="174" s="40" customFormat="1" ht="15.6" x14ac:dyDescent="0.3"/>
    <row r="175" s="40" customFormat="1" ht="15.6" x14ac:dyDescent="0.3"/>
    <row r="176" s="40" customFormat="1" ht="15.6" x14ac:dyDescent="0.3"/>
    <row r="177" s="40" customFormat="1" ht="15.6" x14ac:dyDescent="0.3"/>
    <row r="178" s="40" customFormat="1" ht="15.6" x14ac:dyDescent="0.3"/>
    <row r="179" s="40" customFormat="1" ht="15.6" x14ac:dyDescent="0.3"/>
    <row r="180" s="40" customFormat="1" ht="15.6" x14ac:dyDescent="0.3"/>
    <row r="181" s="40" customFormat="1" ht="15.6" x14ac:dyDescent="0.3"/>
    <row r="182" s="40" customFormat="1" ht="15.6" x14ac:dyDescent="0.3"/>
    <row r="183" s="40" customFormat="1" ht="15.6" x14ac:dyDescent="0.3"/>
    <row r="184" s="40" customFormat="1" ht="15.6" x14ac:dyDescent="0.3"/>
    <row r="185" s="40" customFormat="1" ht="15.6" x14ac:dyDescent="0.3"/>
    <row r="186" s="40" customFormat="1" ht="15.6" x14ac:dyDescent="0.3"/>
    <row r="187" s="40" customFormat="1" ht="15.6" x14ac:dyDescent="0.3"/>
    <row r="188" s="40" customFormat="1" ht="15.6" x14ac:dyDescent="0.3"/>
    <row r="189" s="40" customFormat="1" ht="15.6" x14ac:dyDescent="0.3"/>
    <row r="190" s="40" customFormat="1" ht="15.6" x14ac:dyDescent="0.3"/>
    <row r="191" s="40" customFormat="1" ht="15.6" x14ac:dyDescent="0.3"/>
    <row r="192" s="40" customFormat="1" ht="15.6" x14ac:dyDescent="0.3"/>
    <row r="193" s="40" customFormat="1" ht="15.6" x14ac:dyDescent="0.3"/>
    <row r="194" s="40" customFormat="1" ht="15.6" x14ac:dyDescent="0.3"/>
    <row r="195" s="40" customFormat="1" ht="15.6" x14ac:dyDescent="0.3"/>
    <row r="196" s="40" customFormat="1" ht="15.6" x14ac:dyDescent="0.3"/>
    <row r="197" s="40" customFormat="1" ht="15.6" x14ac:dyDescent="0.3"/>
    <row r="198" s="40" customFormat="1" ht="15.6" x14ac:dyDescent="0.3"/>
    <row r="199" s="40" customFormat="1" ht="15.6" x14ac:dyDescent="0.3"/>
    <row r="200" s="40" customFormat="1" ht="15.6" x14ac:dyDescent="0.3"/>
    <row r="201" s="40" customFormat="1" ht="15.6" x14ac:dyDescent="0.3"/>
    <row r="202" s="40" customFormat="1" ht="15.6" x14ac:dyDescent="0.3"/>
    <row r="203" s="40" customFormat="1" ht="15.6" x14ac:dyDescent="0.3"/>
    <row r="204" s="40" customFormat="1" ht="15.6" x14ac:dyDescent="0.3"/>
    <row r="205" s="40" customFormat="1" ht="15.6" x14ac:dyDescent="0.3"/>
    <row r="206" s="40" customFormat="1" ht="15.6" x14ac:dyDescent="0.3"/>
    <row r="207" s="40" customFormat="1" ht="15.6" x14ac:dyDescent="0.3"/>
    <row r="208" s="40" customFormat="1" ht="15.6" x14ac:dyDescent="0.3"/>
    <row r="209" s="40" customFormat="1" ht="15.6" x14ac:dyDescent="0.3"/>
    <row r="210" s="40" customFormat="1" ht="15.6" x14ac:dyDescent="0.3"/>
    <row r="211" s="40" customFormat="1" ht="15.6" x14ac:dyDescent="0.3"/>
    <row r="212" s="40" customFormat="1" ht="15.6" x14ac:dyDescent="0.3"/>
    <row r="213" s="40" customFormat="1" ht="15.6" x14ac:dyDescent="0.3"/>
    <row r="214" s="40" customFormat="1" ht="15.6" x14ac:dyDescent="0.3"/>
    <row r="215" s="40" customFormat="1" ht="15.6" x14ac:dyDescent="0.3"/>
    <row r="216" s="40" customFormat="1" ht="15.6" x14ac:dyDescent="0.3"/>
    <row r="217" s="40" customFormat="1" ht="15.6" x14ac:dyDescent="0.3"/>
    <row r="218" s="40" customFormat="1" ht="15.6" x14ac:dyDescent="0.3"/>
    <row r="219" s="40" customFormat="1" ht="15.6" x14ac:dyDescent="0.3"/>
    <row r="220" s="40" customFormat="1" ht="15.6" x14ac:dyDescent="0.3"/>
    <row r="221" s="40" customFormat="1" ht="15.6" x14ac:dyDescent="0.3"/>
    <row r="222" s="40" customFormat="1" ht="15.6" x14ac:dyDescent="0.3"/>
    <row r="223" s="40" customFormat="1" ht="15.6" x14ac:dyDescent="0.3"/>
    <row r="224" s="40" customFormat="1" ht="15.6" x14ac:dyDescent="0.3"/>
    <row r="225" s="40" customFormat="1" ht="15.6" x14ac:dyDescent="0.3"/>
    <row r="226" s="40" customFormat="1" ht="15.6" x14ac:dyDescent="0.3"/>
    <row r="227" s="40" customFormat="1" ht="15.6" x14ac:dyDescent="0.3"/>
    <row r="228" s="40" customFormat="1" ht="15.6" x14ac:dyDescent="0.3"/>
    <row r="229" s="40" customFormat="1" ht="15.6" x14ac:dyDescent="0.3"/>
    <row r="230" s="40" customFormat="1" ht="15.6" x14ac:dyDescent="0.3"/>
    <row r="231" s="40" customFormat="1" ht="15.6" x14ac:dyDescent="0.3"/>
  </sheetData>
  <mergeCells count="3">
    <mergeCell ref="A4:M4"/>
    <mergeCell ref="B13:L13"/>
    <mergeCell ref="B18:L18"/>
  </mergeCells>
  <hyperlinks>
    <hyperlink ref="C2" r:id="rId1" xr:uid="{146843BD-0981-4076-AF83-D5C70538BC6C}"/>
  </hyperlinks>
  <pageMargins left="0.7" right="0.7" top="0.75" bottom="0.75" header="0.3" footer="0.3"/>
  <pageSetup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4D0F6-2704-4013-807C-D1D41B1324BC}">
  <sheetPr>
    <tabColor theme="0" tint="-0.14999847407452621"/>
  </sheetPr>
  <dimension ref="A1:AE246"/>
  <sheetViews>
    <sheetView zoomScaleNormal="100" workbookViewId="0"/>
  </sheetViews>
  <sheetFormatPr defaultColWidth="8.77734375" defaultRowHeight="13.8" x14ac:dyDescent="0.25"/>
  <cols>
    <col min="1" max="1" width="12.21875" style="236" customWidth="1"/>
    <col min="2" max="13" width="13.77734375" style="236" customWidth="1"/>
    <col min="14" max="16384" width="8.77734375" style="236"/>
  </cols>
  <sheetData>
    <row r="1" spans="1:13" ht="15.6" customHeight="1" x14ac:dyDescent="0.35">
      <c r="A1" s="85" t="s">
        <v>93</v>
      </c>
      <c r="B1" s="84"/>
      <c r="C1" s="44" t="s">
        <v>69</v>
      </c>
      <c r="D1" s="84"/>
      <c r="E1" s="84"/>
      <c r="F1" s="84"/>
      <c r="G1" s="84"/>
      <c r="H1" s="84"/>
      <c r="I1" s="84"/>
      <c r="J1" s="84"/>
      <c r="K1" s="84"/>
      <c r="L1" s="41"/>
      <c r="M1" s="157"/>
    </row>
    <row r="2" spans="1:13" ht="15.6" customHeight="1" x14ac:dyDescent="0.3">
      <c r="A2" s="80" t="s">
        <v>92</v>
      </c>
      <c r="B2" s="79"/>
      <c r="C2" s="78" t="s">
        <v>690</v>
      </c>
      <c r="D2" s="62"/>
      <c r="E2" s="62"/>
      <c r="F2" s="62"/>
      <c r="G2" s="62"/>
      <c r="H2" s="62"/>
      <c r="I2" s="69"/>
      <c r="J2" s="42"/>
      <c r="K2" s="42"/>
      <c r="L2" s="41"/>
      <c r="M2" s="157"/>
    </row>
    <row r="3" spans="1:13" ht="15.6" customHeight="1" x14ac:dyDescent="0.35">
      <c r="A3" s="44"/>
      <c r="B3" s="44"/>
      <c r="C3" s="44"/>
      <c r="D3" s="62"/>
      <c r="E3" s="62"/>
      <c r="F3" s="62"/>
      <c r="G3" s="62"/>
      <c r="H3" s="62"/>
      <c r="I3" s="69"/>
      <c r="J3" s="42"/>
      <c r="K3" s="42"/>
      <c r="L3" s="41"/>
      <c r="M3" s="157"/>
    </row>
    <row r="4" spans="1:13" s="40" customFormat="1" ht="30.6" customHeight="1" x14ac:dyDescent="0.3">
      <c r="A4" s="47" t="s">
        <v>706</v>
      </c>
      <c r="B4" s="47"/>
      <c r="C4" s="47"/>
      <c r="D4" s="47"/>
      <c r="E4" s="47"/>
      <c r="F4" s="47"/>
      <c r="G4" s="47"/>
      <c r="H4" s="47"/>
      <c r="I4" s="47"/>
      <c r="J4" s="47"/>
      <c r="K4" s="47"/>
      <c r="L4" s="63"/>
      <c r="M4" s="63"/>
    </row>
    <row r="5" spans="1:13" s="40" customFormat="1" ht="15.6" x14ac:dyDescent="0.3">
      <c r="A5" s="63"/>
      <c r="B5" s="63"/>
      <c r="C5" s="63"/>
      <c r="D5" s="63"/>
      <c r="E5" s="63"/>
      <c r="F5" s="63"/>
      <c r="G5" s="63"/>
      <c r="H5" s="63"/>
      <c r="I5" s="63"/>
      <c r="J5" s="63"/>
      <c r="K5" s="63"/>
      <c r="L5" s="63"/>
      <c r="M5" s="63"/>
    </row>
    <row r="6" spans="1:13" s="40" customFormat="1" ht="28.2" customHeight="1" x14ac:dyDescent="0.3">
      <c r="A6" s="472" t="s">
        <v>705</v>
      </c>
      <c r="B6" s="99" t="s">
        <v>704</v>
      </c>
      <c r="C6" s="99"/>
      <c r="D6" s="472" t="s">
        <v>703</v>
      </c>
      <c r="E6" s="472" t="s">
        <v>702</v>
      </c>
      <c r="F6" s="63"/>
      <c r="G6" s="63"/>
      <c r="H6" s="63"/>
      <c r="I6" s="63"/>
      <c r="J6" s="63"/>
      <c r="K6" s="63"/>
      <c r="L6" s="63"/>
      <c r="M6" s="63"/>
    </row>
    <row r="7" spans="1:13" s="40" customFormat="1" ht="89.55" customHeight="1" x14ac:dyDescent="0.3">
      <c r="A7" s="472"/>
      <c r="B7" s="473" t="s">
        <v>701</v>
      </c>
      <c r="C7" s="473" t="s">
        <v>700</v>
      </c>
      <c r="D7" s="472"/>
      <c r="E7" s="472"/>
      <c r="F7" s="63"/>
      <c r="G7" s="63"/>
      <c r="H7" s="63"/>
      <c r="I7" s="63"/>
      <c r="J7" s="63"/>
      <c r="K7" s="63"/>
      <c r="L7" s="63"/>
      <c r="M7" s="63"/>
    </row>
    <row r="8" spans="1:13" s="40" customFormat="1" ht="15.6" x14ac:dyDescent="0.3">
      <c r="A8" s="98" t="s">
        <v>699</v>
      </c>
      <c r="B8" s="471">
        <v>0.7</v>
      </c>
      <c r="C8" s="471">
        <v>0.1</v>
      </c>
      <c r="D8" s="471">
        <v>0.65</v>
      </c>
      <c r="E8" s="436">
        <v>9.2999999999999999E-2</v>
      </c>
      <c r="F8" s="63"/>
      <c r="G8" s="63"/>
      <c r="H8" s="63"/>
      <c r="I8" s="63"/>
      <c r="J8" s="63"/>
      <c r="K8" s="63"/>
      <c r="L8" s="63"/>
      <c r="M8" s="63"/>
    </row>
    <row r="9" spans="1:13" s="40" customFormat="1" ht="15.6" x14ac:dyDescent="0.3">
      <c r="A9" s="98" t="s">
        <v>698</v>
      </c>
      <c r="B9" s="471">
        <v>0.3</v>
      </c>
      <c r="C9" s="471">
        <v>0.9</v>
      </c>
      <c r="D9" s="471">
        <v>0.55000000000000004</v>
      </c>
      <c r="E9" s="436">
        <v>4.5999999999999999E-2</v>
      </c>
      <c r="F9" s="63"/>
      <c r="G9" s="63"/>
      <c r="H9" s="63"/>
      <c r="I9" s="63"/>
      <c r="J9" s="63"/>
      <c r="K9" s="63"/>
      <c r="L9" s="63"/>
      <c r="M9" s="63"/>
    </row>
    <row r="10" spans="1:13" s="40" customFormat="1" ht="15.6" x14ac:dyDescent="0.3">
      <c r="A10" s="63"/>
      <c r="B10" s="346"/>
      <c r="C10" s="63"/>
      <c r="D10" s="466"/>
      <c r="E10" s="63"/>
      <c r="F10" s="63"/>
      <c r="G10" s="63"/>
      <c r="H10" s="63"/>
      <c r="I10" s="63"/>
      <c r="J10" s="63"/>
      <c r="K10" s="63"/>
      <c r="L10" s="63"/>
      <c r="M10" s="63"/>
    </row>
    <row r="11" spans="1:13" s="40" customFormat="1" ht="15.6" x14ac:dyDescent="0.3">
      <c r="A11" s="47" t="s">
        <v>697</v>
      </c>
      <c r="B11" s="47"/>
      <c r="C11" s="47"/>
      <c r="D11" s="47"/>
      <c r="E11" s="47"/>
      <c r="F11" s="47"/>
      <c r="G11" s="47"/>
      <c r="H11" s="47"/>
      <c r="I11" s="47"/>
      <c r="J11" s="47"/>
      <c r="K11" s="47"/>
      <c r="L11" s="63"/>
      <c r="M11" s="63"/>
    </row>
    <row r="12" spans="1:13" s="40" customFormat="1" ht="15.6" customHeight="1" x14ac:dyDescent="0.3">
      <c r="A12" s="42" t="s">
        <v>696</v>
      </c>
      <c r="B12" s="63"/>
      <c r="C12" s="63"/>
      <c r="D12" s="63"/>
      <c r="E12" s="63"/>
      <c r="F12" s="63"/>
      <c r="G12" s="63"/>
      <c r="H12" s="63"/>
      <c r="I12" s="63"/>
      <c r="J12" s="63"/>
      <c r="K12" s="63"/>
      <c r="L12" s="63"/>
      <c r="M12" s="63"/>
    </row>
    <row r="13" spans="1:13" s="40" customFormat="1" ht="15.6" customHeight="1" x14ac:dyDescent="0.3">
      <c r="A13" s="42" t="s">
        <v>695</v>
      </c>
      <c r="B13" s="63"/>
      <c r="C13" s="63"/>
      <c r="D13" s="63"/>
      <c r="E13" s="63"/>
      <c r="F13" s="63"/>
      <c r="G13" s="63"/>
      <c r="H13" s="63"/>
      <c r="I13" s="63"/>
      <c r="J13" s="63"/>
      <c r="K13" s="63"/>
      <c r="L13" s="63"/>
      <c r="M13" s="63"/>
    </row>
    <row r="14" spans="1:13" s="40" customFormat="1" ht="15.6" customHeight="1" x14ac:dyDescent="0.3">
      <c r="A14" s="42" t="s">
        <v>694</v>
      </c>
      <c r="B14" s="63"/>
      <c r="C14" s="63"/>
      <c r="D14" s="63"/>
      <c r="E14" s="63"/>
      <c r="F14" s="63"/>
      <c r="G14" s="63"/>
      <c r="H14" s="63"/>
      <c r="I14" s="63"/>
      <c r="J14" s="63"/>
      <c r="K14" s="63"/>
      <c r="L14" s="63"/>
      <c r="M14" s="63"/>
    </row>
    <row r="15" spans="1:13" s="40" customFormat="1" ht="15.6" x14ac:dyDescent="0.3">
      <c r="A15" s="63"/>
      <c r="B15" s="346"/>
      <c r="C15" s="63"/>
      <c r="D15" s="466"/>
      <c r="E15" s="63"/>
      <c r="F15" s="63"/>
      <c r="G15" s="63"/>
      <c r="H15" s="63"/>
      <c r="I15" s="63"/>
      <c r="J15" s="63"/>
      <c r="K15" s="63"/>
      <c r="L15" s="63"/>
      <c r="M15" s="63"/>
    </row>
    <row r="16" spans="1:13" s="40" customFormat="1" ht="15.6" customHeight="1" x14ac:dyDescent="0.3">
      <c r="A16" s="461" t="s">
        <v>693</v>
      </c>
      <c r="B16" s="461"/>
      <c r="C16" s="461"/>
      <c r="D16" s="461"/>
      <c r="E16" s="461"/>
      <c r="F16" s="461"/>
      <c r="G16" s="461"/>
      <c r="H16" s="461"/>
      <c r="I16" s="461"/>
      <c r="J16" s="461"/>
      <c r="K16" s="461"/>
      <c r="L16" s="459"/>
      <c r="M16" s="459"/>
    </row>
    <row r="17" spans="1:31" s="40" customFormat="1" ht="15.6" x14ac:dyDescent="0.3">
      <c r="A17" s="462"/>
      <c r="B17" s="459"/>
      <c r="C17" s="459"/>
      <c r="D17" s="459"/>
      <c r="E17" s="459"/>
      <c r="F17" s="459"/>
      <c r="G17" s="459"/>
      <c r="H17" s="459"/>
      <c r="I17" s="459"/>
      <c r="J17" s="459"/>
      <c r="K17" s="459"/>
      <c r="L17" s="459"/>
      <c r="M17" s="459"/>
    </row>
    <row r="18" spans="1:31" s="40" customFormat="1" ht="15.6" x14ac:dyDescent="0.3">
      <c r="A18" s="462" t="s">
        <v>118</v>
      </c>
      <c r="B18" s="461" t="s">
        <v>692</v>
      </c>
      <c r="C18" s="461"/>
      <c r="D18" s="461"/>
      <c r="E18" s="461"/>
      <c r="F18" s="461"/>
      <c r="G18" s="461"/>
      <c r="H18" s="461"/>
      <c r="I18" s="461"/>
      <c r="J18" s="461"/>
      <c r="K18" s="461"/>
      <c r="L18" s="459"/>
      <c r="M18" s="459"/>
    </row>
    <row r="19" spans="1:31" s="40" customFormat="1" ht="16.2" x14ac:dyDescent="0.35">
      <c r="A19" s="42"/>
      <c r="B19" s="44" t="s">
        <v>46</v>
      </c>
      <c r="C19" s="43"/>
      <c r="D19" s="43"/>
      <c r="E19" s="162"/>
      <c r="F19" s="162"/>
      <c r="G19" s="162"/>
      <c r="H19" s="162"/>
      <c r="I19" s="162"/>
      <c r="J19" s="162"/>
      <c r="K19" s="162"/>
      <c r="L19" s="162"/>
      <c r="M19" s="41"/>
    </row>
    <row r="20" spans="1:31" s="40" customFormat="1" ht="15.6" x14ac:dyDescent="0.3">
      <c r="A20" s="470"/>
      <c r="B20" s="470"/>
      <c r="C20" s="470"/>
      <c r="D20" s="470"/>
      <c r="E20" s="470"/>
      <c r="F20" s="470"/>
      <c r="G20" s="470"/>
      <c r="H20" s="470"/>
      <c r="I20" s="470"/>
      <c r="J20" s="470"/>
      <c r="K20" s="470"/>
      <c r="L20" s="470"/>
      <c r="M20" s="470"/>
      <c r="N20" s="470"/>
      <c r="O20" s="470"/>
      <c r="P20" s="470"/>
      <c r="Q20" s="470"/>
      <c r="R20" s="470"/>
      <c r="S20" s="470"/>
      <c r="T20" s="470"/>
      <c r="U20" s="470"/>
      <c r="V20" s="470"/>
      <c r="W20" s="470"/>
      <c r="X20" s="470"/>
      <c r="Y20" s="470"/>
      <c r="Z20" s="470"/>
      <c r="AA20" s="470"/>
      <c r="AB20" s="470"/>
      <c r="AC20" s="470"/>
      <c r="AD20" s="470"/>
      <c r="AE20" s="470"/>
    </row>
    <row r="21" spans="1:31" s="40" customFormat="1" ht="15.6" x14ac:dyDescent="0.3">
      <c r="A21" s="470"/>
      <c r="B21" s="470"/>
      <c r="C21" s="470"/>
      <c r="D21" s="470"/>
      <c r="E21" s="470"/>
      <c r="F21" s="470"/>
      <c r="G21" s="470"/>
      <c r="H21" s="470"/>
      <c r="I21" s="470"/>
      <c r="J21" s="470"/>
      <c r="K21" s="470"/>
      <c r="L21" s="470"/>
      <c r="M21" s="470"/>
      <c r="N21" s="470"/>
      <c r="O21" s="470"/>
      <c r="P21" s="470"/>
      <c r="Q21" s="470"/>
      <c r="R21" s="470"/>
      <c r="S21" s="470"/>
      <c r="T21" s="470"/>
      <c r="U21" s="470"/>
      <c r="V21" s="470"/>
      <c r="W21" s="470"/>
      <c r="X21" s="470"/>
      <c r="Y21" s="470"/>
      <c r="Z21" s="470"/>
      <c r="AA21" s="470"/>
      <c r="AB21" s="470"/>
      <c r="AC21" s="470"/>
      <c r="AD21" s="470"/>
      <c r="AE21" s="470"/>
    </row>
    <row r="22" spans="1:31" s="40" customFormat="1" ht="15.6" x14ac:dyDescent="0.3">
      <c r="A22" s="470"/>
      <c r="B22" s="470"/>
      <c r="C22" s="470"/>
      <c r="D22" s="470"/>
      <c r="E22" s="470"/>
      <c r="F22" s="470"/>
      <c r="G22" s="470"/>
      <c r="H22" s="470"/>
      <c r="I22" s="470"/>
      <c r="J22" s="470"/>
      <c r="K22" s="470"/>
      <c r="L22" s="470"/>
      <c r="M22" s="470"/>
      <c r="N22" s="470"/>
      <c r="O22" s="470"/>
      <c r="P22" s="470"/>
      <c r="Q22" s="470"/>
      <c r="R22" s="470"/>
      <c r="S22" s="470"/>
      <c r="T22" s="470"/>
      <c r="U22" s="470"/>
      <c r="V22" s="470"/>
      <c r="W22" s="470"/>
      <c r="X22" s="470"/>
      <c r="Y22" s="470"/>
      <c r="Z22" s="470"/>
      <c r="AA22" s="470"/>
      <c r="AB22" s="470"/>
      <c r="AC22" s="470"/>
      <c r="AD22" s="470"/>
      <c r="AE22" s="470"/>
    </row>
    <row r="23" spans="1:31" s="40" customFormat="1" ht="15.6" x14ac:dyDescent="0.3">
      <c r="A23" s="462" t="s">
        <v>118</v>
      </c>
      <c r="B23" s="461" t="s">
        <v>691</v>
      </c>
      <c r="C23" s="461"/>
      <c r="D23" s="461"/>
      <c r="E23" s="461"/>
      <c r="F23" s="461"/>
      <c r="G23" s="461"/>
      <c r="H23" s="461"/>
      <c r="I23" s="461"/>
      <c r="J23" s="461"/>
      <c r="K23" s="461"/>
      <c r="L23" s="459"/>
      <c r="M23" s="459"/>
    </row>
    <row r="24" spans="1:31" s="40" customFormat="1" ht="16.2" x14ac:dyDescent="0.35">
      <c r="A24" s="42"/>
      <c r="B24" s="44" t="s">
        <v>46</v>
      </c>
      <c r="C24" s="43"/>
      <c r="D24" s="43"/>
      <c r="E24" s="162"/>
      <c r="F24" s="162"/>
      <c r="G24" s="162"/>
      <c r="H24" s="162"/>
      <c r="I24" s="162"/>
      <c r="J24" s="162"/>
      <c r="K24" s="162"/>
      <c r="L24" s="162"/>
      <c r="M24" s="41"/>
    </row>
    <row r="25" spans="1:31" s="40" customFormat="1" ht="15.6" x14ac:dyDescent="0.3">
      <c r="A25" s="470"/>
      <c r="B25" s="470"/>
      <c r="C25" s="470"/>
      <c r="D25" s="470"/>
      <c r="E25" s="470"/>
      <c r="F25" s="470"/>
      <c r="G25" s="470"/>
      <c r="H25" s="470"/>
      <c r="I25" s="470"/>
      <c r="J25" s="470"/>
      <c r="K25" s="470"/>
      <c r="L25" s="470"/>
      <c r="M25" s="470"/>
      <c r="N25" s="470"/>
      <c r="O25" s="470"/>
      <c r="P25" s="470"/>
      <c r="Q25" s="470"/>
      <c r="R25" s="470"/>
      <c r="S25" s="470"/>
      <c r="T25" s="470"/>
      <c r="U25" s="470"/>
      <c r="V25" s="470"/>
      <c r="W25" s="470"/>
      <c r="X25" s="470"/>
      <c r="Y25" s="470"/>
      <c r="Z25" s="470"/>
      <c r="AA25" s="470"/>
      <c r="AB25" s="470"/>
      <c r="AC25" s="470"/>
    </row>
    <row r="26" spans="1:31" s="40" customFormat="1" ht="15.6" x14ac:dyDescent="0.3">
      <c r="A26" s="470"/>
      <c r="B26" s="470"/>
      <c r="C26" s="470"/>
      <c r="D26" s="470"/>
      <c r="E26" s="470"/>
      <c r="F26" s="470"/>
      <c r="G26" s="470"/>
      <c r="H26" s="470"/>
      <c r="I26" s="470"/>
      <c r="J26" s="470"/>
      <c r="K26" s="470"/>
      <c r="L26" s="470"/>
      <c r="M26" s="470"/>
      <c r="N26" s="470"/>
      <c r="O26" s="470"/>
      <c r="P26" s="470"/>
      <c r="Q26" s="470"/>
      <c r="R26" s="470"/>
      <c r="S26" s="470"/>
      <c r="T26" s="470"/>
      <c r="U26" s="470"/>
      <c r="V26" s="470"/>
      <c r="W26" s="470"/>
      <c r="X26" s="470"/>
      <c r="Y26" s="470"/>
      <c r="Z26" s="470"/>
      <c r="AA26" s="470"/>
      <c r="AB26" s="470"/>
      <c r="AC26" s="470"/>
    </row>
    <row r="27" spans="1:31" s="40" customFormat="1" ht="15.6" x14ac:dyDescent="0.3">
      <c r="A27" s="470"/>
      <c r="B27" s="470"/>
      <c r="C27" s="470"/>
      <c r="D27" s="470"/>
      <c r="E27" s="470"/>
      <c r="F27" s="470"/>
      <c r="G27" s="470"/>
      <c r="H27" s="470"/>
      <c r="I27" s="470"/>
      <c r="J27" s="470"/>
      <c r="K27" s="470"/>
      <c r="L27" s="470"/>
      <c r="M27" s="470"/>
      <c r="N27" s="470"/>
      <c r="O27" s="470"/>
      <c r="P27" s="470"/>
      <c r="Q27" s="470"/>
      <c r="R27" s="470"/>
      <c r="S27" s="470"/>
      <c r="T27" s="470"/>
      <c r="U27" s="470"/>
      <c r="V27" s="470"/>
      <c r="W27" s="470"/>
      <c r="X27" s="470"/>
      <c r="Y27" s="470"/>
      <c r="Z27" s="470"/>
      <c r="AA27" s="470"/>
      <c r="AB27" s="470"/>
      <c r="AC27" s="470"/>
    </row>
    <row r="28" spans="1:31" s="40" customFormat="1" ht="15.6" x14ac:dyDescent="0.3">
      <c r="A28" s="470"/>
      <c r="B28" s="470"/>
      <c r="C28" s="470"/>
      <c r="D28" s="470"/>
      <c r="E28" s="470"/>
      <c r="F28" s="470"/>
      <c r="G28" s="470"/>
      <c r="H28" s="470"/>
      <c r="I28" s="470"/>
      <c r="J28" s="470"/>
      <c r="K28" s="470"/>
      <c r="L28" s="470"/>
      <c r="M28" s="470"/>
      <c r="N28" s="470"/>
      <c r="O28" s="470"/>
      <c r="P28" s="470"/>
      <c r="Q28" s="470"/>
      <c r="R28" s="470"/>
      <c r="S28" s="470"/>
      <c r="T28" s="470"/>
      <c r="U28" s="470"/>
      <c r="V28" s="470"/>
      <c r="W28" s="470"/>
      <c r="X28" s="470"/>
      <c r="Y28" s="470"/>
      <c r="Z28" s="470"/>
      <c r="AA28" s="470"/>
      <c r="AB28" s="470"/>
      <c r="AC28" s="470"/>
    </row>
    <row r="29" spans="1:31" s="40" customFormat="1" ht="15.6" x14ac:dyDescent="0.3">
      <c r="A29" s="470"/>
      <c r="B29" s="470"/>
      <c r="C29" s="470"/>
      <c r="D29" s="470"/>
      <c r="E29" s="470"/>
      <c r="F29" s="470"/>
      <c r="G29" s="470"/>
      <c r="H29" s="470"/>
      <c r="I29" s="470"/>
      <c r="J29" s="470"/>
      <c r="K29" s="470"/>
      <c r="L29" s="470"/>
      <c r="M29" s="470"/>
      <c r="N29" s="470"/>
      <c r="O29" s="470"/>
      <c r="P29" s="470"/>
      <c r="Q29" s="470"/>
      <c r="R29" s="470"/>
      <c r="S29" s="470"/>
      <c r="T29" s="470"/>
      <c r="U29" s="470"/>
      <c r="V29" s="470"/>
      <c r="W29" s="470"/>
      <c r="X29" s="470"/>
      <c r="Y29" s="470"/>
      <c r="Z29" s="470"/>
      <c r="AA29" s="470"/>
      <c r="AB29" s="470"/>
      <c r="AC29" s="470"/>
    </row>
    <row r="30" spans="1:31" s="40" customFormat="1" ht="15.6" x14ac:dyDescent="0.3">
      <c r="A30" s="470"/>
      <c r="B30" s="470"/>
      <c r="C30" s="470"/>
      <c r="D30" s="470"/>
      <c r="E30" s="470"/>
      <c r="F30" s="470"/>
      <c r="G30" s="470"/>
      <c r="H30" s="470"/>
      <c r="I30" s="470"/>
      <c r="J30" s="470"/>
      <c r="K30" s="470"/>
      <c r="L30" s="470"/>
      <c r="M30" s="470"/>
      <c r="N30" s="470"/>
      <c r="O30" s="470"/>
      <c r="P30" s="470"/>
      <c r="Q30" s="470"/>
      <c r="R30" s="470"/>
      <c r="S30" s="470"/>
      <c r="T30" s="470"/>
      <c r="U30" s="470"/>
      <c r="V30" s="470"/>
      <c r="W30" s="470"/>
      <c r="X30" s="470"/>
      <c r="Y30" s="470"/>
      <c r="Z30" s="470"/>
      <c r="AA30" s="470"/>
      <c r="AB30" s="470"/>
      <c r="AC30" s="470"/>
    </row>
    <row r="31" spans="1:31" s="40" customFormat="1" ht="15.6" x14ac:dyDescent="0.3">
      <c r="C31" s="398"/>
      <c r="D31" s="469"/>
    </row>
    <row r="32" spans="1:31" s="40" customFormat="1" ht="15.6" x14ac:dyDescent="0.3"/>
    <row r="33" s="40" customFormat="1" ht="15.6" x14ac:dyDescent="0.3"/>
    <row r="34" s="40" customFormat="1" ht="15.6" x14ac:dyDescent="0.3"/>
    <row r="35" s="40" customFormat="1" ht="15.6" x14ac:dyDescent="0.3"/>
    <row r="36" s="40" customFormat="1" ht="15.6" x14ac:dyDescent="0.3"/>
    <row r="37" s="40" customFormat="1" ht="15.6" x14ac:dyDescent="0.3"/>
    <row r="38" s="40" customFormat="1" ht="15.6" x14ac:dyDescent="0.3"/>
    <row r="39" s="40" customFormat="1" ht="15.6" x14ac:dyDescent="0.3"/>
    <row r="40" s="40" customFormat="1" ht="15.6" x14ac:dyDescent="0.3"/>
    <row r="41" s="40" customFormat="1" ht="15.6" x14ac:dyDescent="0.3"/>
    <row r="42" s="40" customFormat="1" ht="15.6" x14ac:dyDescent="0.3"/>
    <row r="43" s="40" customFormat="1" ht="15.6" x14ac:dyDescent="0.3"/>
    <row r="44" s="40" customFormat="1" ht="15.6" x14ac:dyDescent="0.3"/>
    <row r="45" s="40" customFormat="1" ht="15.6" x14ac:dyDescent="0.3"/>
    <row r="46" s="40" customFormat="1" ht="15.6" x14ac:dyDescent="0.3"/>
    <row r="47" s="40" customFormat="1" ht="15.6" x14ac:dyDescent="0.3"/>
    <row r="48" s="40" customFormat="1" ht="15.6" x14ac:dyDescent="0.3"/>
    <row r="49" s="40" customFormat="1" ht="15.6" x14ac:dyDescent="0.3"/>
    <row r="50" s="40" customFormat="1" ht="15.6" x14ac:dyDescent="0.3"/>
    <row r="51" s="40" customFormat="1" ht="15.6" x14ac:dyDescent="0.3"/>
    <row r="52" s="40" customFormat="1" ht="15.6" x14ac:dyDescent="0.3"/>
    <row r="53" s="40" customFormat="1" ht="15.6" x14ac:dyDescent="0.3"/>
    <row r="54" s="40" customFormat="1" ht="15.6" x14ac:dyDescent="0.3"/>
    <row r="55" s="40" customFormat="1" ht="15.6" x14ac:dyDescent="0.3"/>
    <row r="56" s="40" customFormat="1" ht="15.6" x14ac:dyDescent="0.3"/>
    <row r="57" s="40" customFormat="1" ht="15.6" x14ac:dyDescent="0.3"/>
    <row r="58" s="40" customFormat="1" ht="15.6" x14ac:dyDescent="0.3"/>
    <row r="59" s="40" customFormat="1" ht="15.6" x14ac:dyDescent="0.3"/>
    <row r="60" s="40" customFormat="1" ht="15.6" x14ac:dyDescent="0.3"/>
    <row r="61" s="40" customFormat="1" ht="15.6" x14ac:dyDescent="0.3"/>
    <row r="62" s="40" customFormat="1" ht="15.6" x14ac:dyDescent="0.3"/>
    <row r="63" s="40" customFormat="1" ht="15.6" x14ac:dyDescent="0.3"/>
    <row r="64" s="40" customFormat="1" ht="15.6" x14ac:dyDescent="0.3"/>
    <row r="65" s="40" customFormat="1" ht="15.6" x14ac:dyDescent="0.3"/>
    <row r="66" s="40" customFormat="1" ht="15.6" x14ac:dyDescent="0.3"/>
    <row r="67" s="40" customFormat="1" ht="15.6" x14ac:dyDescent="0.3"/>
    <row r="68" s="40" customFormat="1" ht="15.6" x14ac:dyDescent="0.3"/>
    <row r="69" s="40" customFormat="1" ht="15.6" x14ac:dyDescent="0.3"/>
    <row r="70" s="40" customFormat="1" ht="15.6" x14ac:dyDescent="0.3"/>
    <row r="71" s="40" customFormat="1" ht="15.6" x14ac:dyDescent="0.3"/>
    <row r="72" s="40" customFormat="1" ht="15.6" x14ac:dyDescent="0.3"/>
    <row r="73" s="40" customFormat="1" ht="15.6" x14ac:dyDescent="0.3"/>
    <row r="74" s="40" customFormat="1" ht="15.6" x14ac:dyDescent="0.3"/>
    <row r="75" s="40" customFormat="1" ht="15.6" x14ac:dyDescent="0.3"/>
    <row r="76" s="40" customFormat="1" ht="15.6" x14ac:dyDescent="0.3"/>
    <row r="77" s="40" customFormat="1" ht="15.6" x14ac:dyDescent="0.3"/>
    <row r="78" s="40" customFormat="1" ht="15.6" x14ac:dyDescent="0.3"/>
    <row r="79" s="40" customFormat="1" ht="15.6" x14ac:dyDescent="0.3"/>
    <row r="80" s="40" customFormat="1" ht="15.6" x14ac:dyDescent="0.3"/>
    <row r="81" s="40" customFormat="1" ht="15.6" x14ac:dyDescent="0.3"/>
    <row r="82" s="40" customFormat="1" ht="15.6" x14ac:dyDescent="0.3"/>
    <row r="83" s="40" customFormat="1" ht="15.6" x14ac:dyDescent="0.3"/>
    <row r="84" s="40" customFormat="1" ht="15.6" x14ac:dyDescent="0.3"/>
    <row r="85" s="40" customFormat="1" ht="15.6" x14ac:dyDescent="0.3"/>
    <row r="86" s="40" customFormat="1" ht="15.6" x14ac:dyDescent="0.3"/>
    <row r="87" s="40" customFormat="1" ht="15.6" x14ac:dyDescent="0.3"/>
    <row r="88" s="40" customFormat="1" ht="15.6" x14ac:dyDescent="0.3"/>
    <row r="89" s="40" customFormat="1" ht="15.6" x14ac:dyDescent="0.3"/>
    <row r="90" s="40" customFormat="1" ht="15.6" x14ac:dyDescent="0.3"/>
    <row r="91" s="40" customFormat="1" ht="15.6" x14ac:dyDescent="0.3"/>
    <row r="92" s="40" customFormat="1" ht="15.6" x14ac:dyDescent="0.3"/>
    <row r="93" s="40" customFormat="1" ht="15.6" x14ac:dyDescent="0.3"/>
    <row r="94" s="40" customFormat="1" ht="15.6" x14ac:dyDescent="0.3"/>
    <row r="95" s="40" customFormat="1" ht="15.6" x14ac:dyDescent="0.3"/>
    <row r="96" s="40" customFormat="1" ht="15.6" x14ac:dyDescent="0.3"/>
    <row r="97" s="40" customFormat="1" ht="15.6" x14ac:dyDescent="0.3"/>
    <row r="98" s="40" customFormat="1" ht="15.6" x14ac:dyDescent="0.3"/>
    <row r="99" s="40" customFormat="1" ht="15.6" x14ac:dyDescent="0.3"/>
    <row r="100" s="40" customFormat="1" ht="15.6" x14ac:dyDescent="0.3"/>
    <row r="101" s="40" customFormat="1" ht="15.6" x14ac:dyDescent="0.3"/>
    <row r="102" s="40" customFormat="1" ht="15.6" x14ac:dyDescent="0.3"/>
    <row r="103" s="40" customFormat="1" ht="15.6" x14ac:dyDescent="0.3"/>
    <row r="104" s="40" customFormat="1" ht="15.6" x14ac:dyDescent="0.3"/>
    <row r="105" s="40" customFormat="1" ht="15.6" x14ac:dyDescent="0.3"/>
    <row r="106" s="40" customFormat="1" ht="15.6" x14ac:dyDescent="0.3"/>
    <row r="107" s="40" customFormat="1" ht="15.6" x14ac:dyDescent="0.3"/>
    <row r="108" s="40" customFormat="1" ht="15.6" x14ac:dyDescent="0.3"/>
    <row r="109" s="40" customFormat="1" ht="15.6" x14ac:dyDescent="0.3"/>
    <row r="110" s="40" customFormat="1" ht="15.6" x14ac:dyDescent="0.3"/>
    <row r="111" s="40" customFormat="1" ht="15.6" x14ac:dyDescent="0.3"/>
    <row r="112" s="40" customFormat="1" ht="15.6" x14ac:dyDescent="0.3"/>
    <row r="113" s="40" customFormat="1" ht="15.6" x14ac:dyDescent="0.3"/>
    <row r="114" s="40" customFormat="1" ht="15.6" x14ac:dyDescent="0.3"/>
    <row r="115" s="40" customFormat="1" ht="15.6" x14ac:dyDescent="0.3"/>
    <row r="116" s="40" customFormat="1" ht="15.6" x14ac:dyDescent="0.3"/>
    <row r="117" s="40" customFormat="1" ht="15.6" x14ac:dyDescent="0.3"/>
    <row r="118" s="40" customFormat="1" ht="15.6" x14ac:dyDescent="0.3"/>
    <row r="119" s="40" customFormat="1" ht="15.6" x14ac:dyDescent="0.3"/>
    <row r="120" s="40" customFormat="1" ht="15.6" x14ac:dyDescent="0.3"/>
    <row r="121" s="40" customFormat="1" ht="15.6" x14ac:dyDescent="0.3"/>
    <row r="122" s="40" customFormat="1" ht="15.6" x14ac:dyDescent="0.3"/>
    <row r="123" s="40" customFormat="1" ht="15.6" x14ac:dyDescent="0.3"/>
    <row r="124" s="40" customFormat="1" ht="15.6" x14ac:dyDescent="0.3"/>
    <row r="125" s="40" customFormat="1" ht="15.6" x14ac:dyDescent="0.3"/>
    <row r="126" s="40" customFormat="1" ht="15.6" x14ac:dyDescent="0.3"/>
    <row r="127" s="40" customFormat="1" ht="15.6" x14ac:dyDescent="0.3"/>
    <row r="128" s="40" customFormat="1" ht="15.6" x14ac:dyDescent="0.3"/>
    <row r="129" s="40" customFormat="1" ht="15.6" x14ac:dyDescent="0.3"/>
    <row r="130" s="40" customFormat="1" ht="15.6" x14ac:dyDescent="0.3"/>
    <row r="131" s="40" customFormat="1" ht="15.6" x14ac:dyDescent="0.3"/>
    <row r="132" s="40" customFormat="1" ht="15.6" x14ac:dyDescent="0.3"/>
    <row r="133" s="40" customFormat="1" ht="15.6" x14ac:dyDescent="0.3"/>
    <row r="134" s="40" customFormat="1" ht="15.6" x14ac:dyDescent="0.3"/>
    <row r="135" s="40" customFormat="1" ht="15.6" x14ac:dyDescent="0.3"/>
    <row r="136" s="40" customFormat="1" ht="15.6" x14ac:dyDescent="0.3"/>
    <row r="137" s="40" customFormat="1" ht="15.6" x14ac:dyDescent="0.3"/>
    <row r="138" s="40" customFormat="1" ht="15.6" x14ac:dyDescent="0.3"/>
    <row r="139" s="40" customFormat="1" ht="15.6" x14ac:dyDescent="0.3"/>
    <row r="140" s="40" customFormat="1" ht="15.6" x14ac:dyDescent="0.3"/>
    <row r="141" s="40" customFormat="1" ht="15.6" x14ac:dyDescent="0.3"/>
    <row r="142" s="40" customFormat="1" ht="15.6" x14ac:dyDescent="0.3"/>
    <row r="143" s="40" customFormat="1" ht="15.6" x14ac:dyDescent="0.3"/>
    <row r="144" s="40" customFormat="1" ht="15.6" x14ac:dyDescent="0.3"/>
    <row r="145" s="40" customFormat="1" ht="15.6" x14ac:dyDescent="0.3"/>
    <row r="146" s="40" customFormat="1" ht="15.6" x14ac:dyDescent="0.3"/>
    <row r="147" s="40" customFormat="1" ht="15.6" x14ac:dyDescent="0.3"/>
    <row r="148" s="40" customFormat="1" ht="15.6" x14ac:dyDescent="0.3"/>
    <row r="149" s="40" customFormat="1" ht="15.6" x14ac:dyDescent="0.3"/>
    <row r="150" s="40" customFormat="1" ht="15.6" x14ac:dyDescent="0.3"/>
    <row r="151" s="40" customFormat="1" ht="15.6" x14ac:dyDescent="0.3"/>
    <row r="152" s="40" customFormat="1" ht="15.6" x14ac:dyDescent="0.3"/>
    <row r="153" s="40" customFormat="1" ht="15.6" x14ac:dyDescent="0.3"/>
    <row r="154" s="40" customFormat="1" ht="15.6" x14ac:dyDescent="0.3"/>
    <row r="155" s="40" customFormat="1" ht="15.6" x14ac:dyDescent="0.3"/>
    <row r="156" s="40" customFormat="1" ht="15.6" x14ac:dyDescent="0.3"/>
    <row r="157" s="40" customFormat="1" ht="15.6" x14ac:dyDescent="0.3"/>
    <row r="158" s="40" customFormat="1" ht="15.6" x14ac:dyDescent="0.3"/>
    <row r="159" s="40" customFormat="1" ht="15.6" x14ac:dyDescent="0.3"/>
    <row r="160" s="40" customFormat="1" ht="15.6" x14ac:dyDescent="0.3"/>
    <row r="161" s="40" customFormat="1" ht="15.6" x14ac:dyDescent="0.3"/>
    <row r="162" s="40" customFormat="1" ht="15.6" x14ac:dyDescent="0.3"/>
    <row r="163" s="40" customFormat="1" ht="15.6" x14ac:dyDescent="0.3"/>
    <row r="164" s="40" customFormat="1" ht="15.6" x14ac:dyDescent="0.3"/>
    <row r="165" s="40" customFormat="1" ht="15.6" x14ac:dyDescent="0.3"/>
    <row r="166" s="40" customFormat="1" ht="15.6" x14ac:dyDescent="0.3"/>
    <row r="167" s="40" customFormat="1" ht="15.6" x14ac:dyDescent="0.3"/>
    <row r="168" s="40" customFormat="1" ht="15.6" x14ac:dyDescent="0.3"/>
    <row r="169" s="40" customFormat="1" ht="15.6" x14ac:dyDescent="0.3"/>
    <row r="170" s="40" customFormat="1" ht="15.6" x14ac:dyDescent="0.3"/>
    <row r="171" s="40" customFormat="1" ht="15.6" x14ac:dyDescent="0.3"/>
    <row r="172" s="40" customFormat="1" ht="15.6" x14ac:dyDescent="0.3"/>
    <row r="173" s="40" customFormat="1" ht="15.6" x14ac:dyDescent="0.3"/>
    <row r="174" s="40" customFormat="1" ht="15.6" x14ac:dyDescent="0.3"/>
    <row r="175" s="40" customFormat="1" ht="15.6" x14ac:dyDescent="0.3"/>
    <row r="176" s="40" customFormat="1" ht="15.6" x14ac:dyDescent="0.3"/>
    <row r="177" s="40" customFormat="1" ht="15.6" x14ac:dyDescent="0.3"/>
    <row r="178" s="40" customFormat="1" ht="15.6" x14ac:dyDescent="0.3"/>
    <row r="179" s="40" customFormat="1" ht="15.6" x14ac:dyDescent="0.3"/>
    <row r="180" s="40" customFormat="1" ht="15.6" x14ac:dyDescent="0.3"/>
    <row r="181" s="40" customFormat="1" ht="15.6" x14ac:dyDescent="0.3"/>
    <row r="182" s="40" customFormat="1" ht="15.6" x14ac:dyDescent="0.3"/>
    <row r="183" s="40" customFormat="1" ht="15.6" x14ac:dyDescent="0.3"/>
    <row r="184" s="40" customFormat="1" ht="15.6" x14ac:dyDescent="0.3"/>
    <row r="185" s="40" customFormat="1" ht="15.6" x14ac:dyDescent="0.3"/>
    <row r="186" s="40" customFormat="1" ht="15.6" x14ac:dyDescent="0.3"/>
    <row r="187" s="40" customFormat="1" ht="15.6" x14ac:dyDescent="0.3"/>
    <row r="188" s="40" customFormat="1" ht="15.6" x14ac:dyDescent="0.3"/>
    <row r="189" s="40" customFormat="1" ht="15.6" x14ac:dyDescent="0.3"/>
    <row r="190" s="40" customFormat="1" ht="15.6" x14ac:dyDescent="0.3"/>
    <row r="191" s="40" customFormat="1" ht="15.6" x14ac:dyDescent="0.3"/>
    <row r="192" s="40" customFormat="1" ht="15.6" x14ac:dyDescent="0.3"/>
    <row r="193" s="40" customFormat="1" ht="15.6" x14ac:dyDescent="0.3"/>
    <row r="194" s="40" customFormat="1" ht="15.6" x14ac:dyDescent="0.3"/>
    <row r="195" s="40" customFormat="1" ht="15.6" x14ac:dyDescent="0.3"/>
    <row r="196" s="40" customFormat="1" ht="15.6" x14ac:dyDescent="0.3"/>
    <row r="197" s="40" customFormat="1" ht="15.6" x14ac:dyDescent="0.3"/>
    <row r="198" s="40" customFormat="1" ht="15.6" x14ac:dyDescent="0.3"/>
    <row r="199" s="40" customFormat="1" ht="15.6" x14ac:dyDescent="0.3"/>
    <row r="200" s="40" customFormat="1" ht="15.6" x14ac:dyDescent="0.3"/>
    <row r="201" s="40" customFormat="1" ht="15.6" x14ac:dyDescent="0.3"/>
    <row r="202" s="40" customFormat="1" ht="15.6" x14ac:dyDescent="0.3"/>
    <row r="203" s="40" customFormat="1" ht="15.6" x14ac:dyDescent="0.3"/>
    <row r="204" s="40" customFormat="1" ht="15.6" x14ac:dyDescent="0.3"/>
    <row r="205" s="40" customFormat="1" ht="15.6" x14ac:dyDescent="0.3"/>
    <row r="206" s="40" customFormat="1" ht="15.6" x14ac:dyDescent="0.3"/>
    <row r="207" s="40" customFormat="1" ht="15.6" x14ac:dyDescent="0.3"/>
    <row r="208" s="40" customFormat="1" ht="15.6" x14ac:dyDescent="0.3"/>
    <row r="209" s="40" customFormat="1" ht="15.6" x14ac:dyDescent="0.3"/>
    <row r="210" s="40" customFormat="1" ht="15.6" x14ac:dyDescent="0.3"/>
    <row r="211" s="40" customFormat="1" ht="15.6" x14ac:dyDescent="0.3"/>
    <row r="212" s="40" customFormat="1" ht="15.6" x14ac:dyDescent="0.3"/>
    <row r="213" s="40" customFormat="1" ht="15.6" x14ac:dyDescent="0.3"/>
    <row r="214" s="40" customFormat="1" ht="15.6" x14ac:dyDescent="0.3"/>
    <row r="215" s="40" customFormat="1" ht="15.6" x14ac:dyDescent="0.3"/>
    <row r="216" s="40" customFormat="1" ht="15.6" x14ac:dyDescent="0.3"/>
    <row r="217" s="40" customFormat="1" ht="15.6" x14ac:dyDescent="0.3"/>
    <row r="218" s="40" customFormat="1" ht="15.6" x14ac:dyDescent="0.3"/>
    <row r="219" s="40" customFormat="1" ht="15.6" x14ac:dyDescent="0.3"/>
    <row r="220" s="40" customFormat="1" ht="15.6" x14ac:dyDescent="0.3"/>
    <row r="221" s="40" customFormat="1" ht="15.6" x14ac:dyDescent="0.3"/>
    <row r="222" s="40" customFormat="1" ht="15.6" x14ac:dyDescent="0.3"/>
    <row r="223" s="40" customFormat="1" ht="15.6" x14ac:dyDescent="0.3"/>
    <row r="224" s="40" customFormat="1" ht="15.6" x14ac:dyDescent="0.3"/>
    <row r="225" s="40" customFormat="1" ht="15.6" x14ac:dyDescent="0.3"/>
    <row r="226" s="40" customFormat="1" ht="15.6" x14ac:dyDescent="0.3"/>
    <row r="227" s="40" customFormat="1" ht="15.6" x14ac:dyDescent="0.3"/>
    <row r="228" s="40" customFormat="1" ht="15.6" x14ac:dyDescent="0.3"/>
    <row r="229" s="40" customFormat="1" ht="15.6" x14ac:dyDescent="0.3"/>
    <row r="230" s="40" customFormat="1" ht="15.6" x14ac:dyDescent="0.3"/>
    <row r="231" s="40" customFormat="1" ht="15.6" x14ac:dyDescent="0.3"/>
    <row r="232" s="40" customFormat="1" ht="15.6" x14ac:dyDescent="0.3"/>
    <row r="233" s="40" customFormat="1" ht="15.6" x14ac:dyDescent="0.3"/>
    <row r="234" s="40" customFormat="1" ht="15.6" x14ac:dyDescent="0.3"/>
    <row r="235" s="40" customFormat="1" ht="15.6" x14ac:dyDescent="0.3"/>
    <row r="236" s="40" customFormat="1" ht="15.6" x14ac:dyDescent="0.3"/>
    <row r="237" s="40" customFormat="1" ht="15.6" x14ac:dyDescent="0.3"/>
    <row r="238" s="40" customFormat="1" ht="15.6" x14ac:dyDescent="0.3"/>
    <row r="239" s="40" customFormat="1" ht="15.6" x14ac:dyDescent="0.3"/>
    <row r="240" s="40" customFormat="1" ht="15.6" x14ac:dyDescent="0.3"/>
    <row r="241" s="40" customFormat="1" ht="15.6" x14ac:dyDescent="0.3"/>
    <row r="242" s="40" customFormat="1" ht="15.6" x14ac:dyDescent="0.3"/>
    <row r="243" s="40" customFormat="1" ht="15.6" x14ac:dyDescent="0.3"/>
    <row r="244" s="40" customFormat="1" ht="15.6" x14ac:dyDescent="0.3"/>
    <row r="245" s="40" customFormat="1" ht="15.6" x14ac:dyDescent="0.3"/>
    <row r="246" s="40" customFormat="1" ht="15.6" x14ac:dyDescent="0.3"/>
  </sheetData>
  <mergeCells count="9">
    <mergeCell ref="A16:K16"/>
    <mergeCell ref="B18:K18"/>
    <mergeCell ref="B23:K23"/>
    <mergeCell ref="A4:K4"/>
    <mergeCell ref="A6:A7"/>
    <mergeCell ref="B6:C6"/>
    <mergeCell ref="D6:D7"/>
    <mergeCell ref="E6:E7"/>
    <mergeCell ref="A11:K11"/>
  </mergeCells>
  <hyperlinks>
    <hyperlink ref="C2" r:id="rId1" xr:uid="{779D90E3-B054-4D83-9FC6-D3126682BCC3}"/>
  </hyperlinks>
  <pageMargins left="0.7" right="0.7" top="0.75" bottom="0.75" header="0.3" footer="0.3"/>
  <pageSetup orientation="portrait"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7E2E3-73DE-4919-87B6-04112D7A40F8}">
  <sheetPr>
    <tabColor theme="0" tint="-0.14999847407452621"/>
  </sheetPr>
  <dimension ref="A1:AO77"/>
  <sheetViews>
    <sheetView zoomScaleNormal="100" workbookViewId="0"/>
  </sheetViews>
  <sheetFormatPr defaultColWidth="8.77734375" defaultRowHeight="13.8" x14ac:dyDescent="0.25"/>
  <cols>
    <col min="1" max="1" width="8.77734375" style="236"/>
    <col min="2" max="5" width="17" style="236" customWidth="1"/>
    <col min="6" max="7" width="16" style="236" customWidth="1"/>
    <col min="8" max="8" width="17" style="236" customWidth="1"/>
    <col min="9" max="13" width="11.77734375" style="236" customWidth="1"/>
    <col min="14" max="17" width="8.77734375" style="236"/>
    <col min="18" max="18" width="10.21875" style="236" customWidth="1"/>
    <col min="19" max="22" width="8.77734375" style="236"/>
    <col min="23" max="23" width="12.44140625" style="236" customWidth="1"/>
    <col min="24" max="16384" width="8.77734375" style="236"/>
  </cols>
  <sheetData>
    <row r="1" spans="1:19" ht="15.6" customHeight="1" x14ac:dyDescent="0.35">
      <c r="A1" s="85" t="s">
        <v>98</v>
      </c>
      <c r="B1" s="84"/>
      <c r="C1" s="44" t="s">
        <v>69</v>
      </c>
      <c r="D1" s="84"/>
      <c r="E1" s="84"/>
      <c r="F1" s="84"/>
      <c r="G1" s="84"/>
      <c r="H1" s="84"/>
      <c r="I1" s="84"/>
      <c r="J1" s="84"/>
      <c r="K1" s="84"/>
      <c r="L1" s="41"/>
      <c r="M1" s="157"/>
    </row>
    <row r="2" spans="1:19" ht="15.6" customHeight="1" x14ac:dyDescent="0.3">
      <c r="A2" s="80" t="s">
        <v>92</v>
      </c>
      <c r="B2" s="79"/>
      <c r="C2" s="78" t="s">
        <v>690</v>
      </c>
      <c r="D2" s="62"/>
      <c r="E2" s="62"/>
      <c r="F2" s="62"/>
      <c r="G2" s="62"/>
      <c r="H2" s="62"/>
      <c r="I2" s="69"/>
      <c r="J2" s="42"/>
      <c r="K2" s="42"/>
      <c r="L2" s="41"/>
      <c r="M2" s="157"/>
    </row>
    <row r="3" spans="1:19" ht="15.6" customHeight="1" x14ac:dyDescent="0.35">
      <c r="A3" s="44"/>
      <c r="B3" s="44"/>
      <c r="C3" s="44"/>
      <c r="D3" s="62"/>
      <c r="E3" s="62"/>
      <c r="F3" s="62"/>
      <c r="G3" s="62"/>
      <c r="H3" s="62"/>
      <c r="I3" s="69"/>
      <c r="J3" s="42"/>
      <c r="K3" s="42"/>
      <c r="L3" s="41"/>
      <c r="M3" s="157"/>
    </row>
    <row r="4" spans="1:19" s="40" customFormat="1" ht="30.6" customHeight="1" x14ac:dyDescent="0.3">
      <c r="A4" s="47" t="s">
        <v>735</v>
      </c>
      <c r="B4" s="47"/>
      <c r="C4" s="47"/>
      <c r="D4" s="47"/>
      <c r="E4" s="47"/>
      <c r="F4" s="47"/>
      <c r="G4" s="47"/>
      <c r="H4" s="47"/>
      <c r="I4" s="47"/>
      <c r="J4" s="47"/>
      <c r="K4" s="47"/>
      <c r="L4" s="47"/>
      <c r="M4" s="47"/>
    </row>
    <row r="5" spans="1:19" s="40" customFormat="1" ht="15.6" customHeight="1" x14ac:dyDescent="0.3">
      <c r="A5" s="63"/>
      <c r="B5" s="63"/>
      <c r="C5" s="63"/>
      <c r="D5" s="63"/>
      <c r="E5" s="63"/>
      <c r="F5" s="63"/>
      <c r="G5" s="63"/>
      <c r="H5" s="63"/>
      <c r="I5" s="63"/>
      <c r="J5" s="508" t="s">
        <v>734</v>
      </c>
      <c r="K5" s="508"/>
      <c r="L5" s="464">
        <v>2022</v>
      </c>
      <c r="M5" s="464">
        <v>2023</v>
      </c>
    </row>
    <row r="6" spans="1:19" s="40" customFormat="1" ht="15.6" customHeight="1" x14ac:dyDescent="0.3">
      <c r="A6" s="47" t="s">
        <v>733</v>
      </c>
      <c r="B6" s="47"/>
      <c r="C6" s="47"/>
      <c r="D6" s="47"/>
      <c r="E6" s="47"/>
      <c r="F6" s="47"/>
      <c r="G6" s="47"/>
      <c r="H6" s="47"/>
      <c r="I6" s="47"/>
      <c r="J6" s="507" t="s">
        <v>732</v>
      </c>
      <c r="K6" s="507"/>
      <c r="L6" s="506">
        <v>0.02</v>
      </c>
      <c r="M6" s="506">
        <v>0.17</v>
      </c>
      <c r="Q6" s="503"/>
      <c r="R6" s="503"/>
      <c r="S6" s="503"/>
    </row>
    <row r="7" spans="1:19" s="40" customFormat="1" ht="15.6" customHeight="1" x14ac:dyDescent="0.3">
      <c r="A7" s="63"/>
      <c r="B7" s="63"/>
      <c r="C7" s="63"/>
      <c r="D7" s="63"/>
      <c r="E7" s="63"/>
      <c r="F7" s="63"/>
      <c r="G7" s="63"/>
      <c r="H7" s="63"/>
      <c r="I7" s="63"/>
      <c r="J7" s="505"/>
      <c r="K7" s="505"/>
      <c r="L7" s="504"/>
      <c r="M7" s="504"/>
      <c r="Q7" s="503"/>
      <c r="R7" s="503"/>
      <c r="S7" s="503"/>
    </row>
    <row r="8" spans="1:19" s="40" customFormat="1" ht="15.6" customHeight="1" x14ac:dyDescent="0.3">
      <c r="A8" s="502" t="s">
        <v>202</v>
      </c>
      <c r="B8" s="81" t="s">
        <v>731</v>
      </c>
      <c r="C8" s="459"/>
      <c r="D8" s="459"/>
      <c r="E8" s="459"/>
      <c r="F8" s="459"/>
      <c r="G8" s="63"/>
      <c r="H8" s="63"/>
      <c r="I8" s="63"/>
      <c r="J8" s="63"/>
      <c r="K8" s="63"/>
      <c r="L8" s="63"/>
      <c r="M8" s="63"/>
    </row>
    <row r="9" spans="1:19" s="40" customFormat="1" ht="15.6" customHeight="1" x14ac:dyDescent="0.3">
      <c r="A9" s="502"/>
      <c r="B9" s="196" t="s">
        <v>730</v>
      </c>
      <c r="C9" s="459"/>
      <c r="D9" s="459"/>
      <c r="E9" s="459"/>
      <c r="F9" s="459"/>
      <c r="G9" s="63"/>
      <c r="H9" s="63"/>
      <c r="I9" s="63"/>
      <c r="J9" s="63"/>
      <c r="K9" s="63"/>
      <c r="L9" s="63"/>
      <c r="M9" s="63"/>
    </row>
    <row r="10" spans="1:19" s="40" customFormat="1" ht="15.6" customHeight="1" x14ac:dyDescent="0.3">
      <c r="A10" s="502"/>
      <c r="B10" s="125" t="s">
        <v>723</v>
      </c>
      <c r="C10" s="124"/>
      <c r="D10" s="124"/>
      <c r="E10" s="123"/>
      <c r="F10" s="492">
        <v>1.0249999999999999</v>
      </c>
      <c r="G10" s="63"/>
      <c r="H10" s="63"/>
      <c r="I10" s="63"/>
      <c r="J10" s="63"/>
      <c r="K10" s="63"/>
      <c r="L10" s="63"/>
      <c r="M10" s="63"/>
    </row>
    <row r="11" spans="1:19" s="40" customFormat="1" ht="15.6" customHeight="1" x14ac:dyDescent="0.3">
      <c r="A11" s="502"/>
      <c r="B11" s="125" t="s">
        <v>722</v>
      </c>
      <c r="C11" s="124"/>
      <c r="D11" s="124"/>
      <c r="E11" s="123"/>
      <c r="F11" s="492">
        <v>0.1731</v>
      </c>
      <c r="G11" s="63"/>
      <c r="H11" s="63"/>
      <c r="I11" s="63"/>
      <c r="J11" s="63"/>
      <c r="K11" s="63"/>
      <c r="L11" s="63"/>
      <c r="M11" s="63"/>
    </row>
    <row r="12" spans="1:19" s="40" customFormat="1" ht="15.6" customHeight="1" x14ac:dyDescent="0.3">
      <c r="A12" s="502"/>
      <c r="B12" s="125" t="s">
        <v>721</v>
      </c>
      <c r="C12" s="124"/>
      <c r="D12" s="124"/>
      <c r="E12" s="123"/>
      <c r="F12" s="492">
        <v>0.19670000000000001</v>
      </c>
      <c r="G12" s="63"/>
      <c r="H12" s="63"/>
      <c r="I12" s="63"/>
      <c r="J12" s="63"/>
      <c r="K12" s="63"/>
      <c r="L12" s="63"/>
      <c r="M12" s="63"/>
    </row>
    <row r="13" spans="1:19" s="40" customFormat="1" ht="15.6" customHeight="1" x14ac:dyDescent="0.3">
      <c r="A13" s="502"/>
      <c r="B13" s="125" t="s">
        <v>720</v>
      </c>
      <c r="C13" s="124"/>
      <c r="D13" s="124"/>
      <c r="E13" s="123"/>
      <c r="F13" s="492">
        <v>0.15989999999999999</v>
      </c>
      <c r="G13" s="63"/>
      <c r="H13" s="63"/>
      <c r="I13" s="63"/>
      <c r="J13" s="63"/>
      <c r="K13" s="63"/>
      <c r="L13" s="63"/>
      <c r="M13" s="63"/>
    </row>
    <row r="14" spans="1:19" s="40" customFormat="1" ht="15.6" customHeight="1" x14ac:dyDescent="0.3">
      <c r="A14" s="502"/>
      <c r="B14" s="81"/>
      <c r="C14" s="459"/>
      <c r="D14" s="459"/>
      <c r="E14" s="459"/>
      <c r="F14" s="459"/>
      <c r="G14" s="63"/>
      <c r="H14" s="63"/>
      <c r="I14" s="63"/>
      <c r="J14" s="63"/>
      <c r="K14" s="63"/>
      <c r="L14" s="63"/>
      <c r="M14" s="63"/>
    </row>
    <row r="15" spans="1:19" s="40" customFormat="1" ht="15.6" x14ac:dyDescent="0.3">
      <c r="A15" s="502" t="s">
        <v>200</v>
      </c>
      <c r="B15" s="461" t="s">
        <v>729</v>
      </c>
      <c r="C15" s="461"/>
      <c r="D15" s="461"/>
      <c r="E15" s="461"/>
      <c r="F15" s="461"/>
      <c r="G15" s="461"/>
      <c r="H15" s="461"/>
      <c r="I15" s="461"/>
      <c r="J15" s="63"/>
      <c r="K15" s="63"/>
      <c r="L15" s="63"/>
      <c r="M15" s="63"/>
    </row>
    <row r="16" spans="1:19" s="40" customFormat="1" ht="15.6" x14ac:dyDescent="0.3">
      <c r="A16" s="196"/>
      <c r="B16" s="196" t="s">
        <v>728</v>
      </c>
      <c r="C16" s="459"/>
      <c r="D16" s="459"/>
      <c r="E16" s="459"/>
      <c r="F16" s="459"/>
      <c r="G16" s="459"/>
      <c r="H16" s="459"/>
      <c r="I16" s="459"/>
      <c r="J16" s="63"/>
      <c r="K16" s="63"/>
      <c r="L16" s="63"/>
      <c r="M16" s="42"/>
    </row>
    <row r="17" spans="1:32" s="40" customFormat="1" ht="15.6" x14ac:dyDescent="0.3">
      <c r="A17" s="181"/>
      <c r="B17" s="181"/>
      <c r="C17" s="181"/>
      <c r="D17" s="181"/>
      <c r="E17" s="181"/>
      <c r="F17" s="181"/>
      <c r="G17" s="181"/>
      <c r="H17" s="181"/>
      <c r="I17" s="181"/>
      <c r="J17" s="181"/>
      <c r="K17" s="181"/>
      <c r="L17" s="63"/>
      <c r="M17" s="42"/>
      <c r="X17" s="402"/>
      <c r="Y17" s="402"/>
      <c r="Z17" s="402"/>
    </row>
    <row r="18" spans="1:32" s="40" customFormat="1" ht="15.6" customHeight="1" x14ac:dyDescent="0.3">
      <c r="A18" s="462" t="s">
        <v>48</v>
      </c>
      <c r="B18" s="182" t="s">
        <v>727</v>
      </c>
      <c r="C18" s="182"/>
      <c r="D18" s="182"/>
      <c r="E18" s="182"/>
      <c r="F18" s="182"/>
      <c r="G18" s="182"/>
      <c r="H18" s="182"/>
      <c r="I18" s="182"/>
      <c r="J18" s="182"/>
      <c r="K18" s="335"/>
      <c r="L18" s="63"/>
      <c r="M18" s="42"/>
    </row>
    <row r="19" spans="1:32" s="40" customFormat="1" ht="16.2" x14ac:dyDescent="0.35">
      <c r="A19" s="42"/>
      <c r="B19" s="161" t="s">
        <v>340</v>
      </c>
      <c r="C19" s="160"/>
      <c r="D19" s="43"/>
      <c r="E19" s="162"/>
      <c r="F19" s="162"/>
      <c r="G19" s="162"/>
      <c r="H19" s="162"/>
      <c r="I19" s="162"/>
      <c r="J19" s="162"/>
      <c r="K19" s="162"/>
      <c r="L19" s="63"/>
      <c r="M19" s="42"/>
      <c r="S19"/>
    </row>
    <row r="20" spans="1:32" s="40" customFormat="1" ht="15.6" x14ac:dyDescent="0.3">
      <c r="A20" s="338"/>
      <c r="B20" s="501"/>
      <c r="C20" s="338"/>
      <c r="D20" s="338"/>
      <c r="E20" s="342"/>
      <c r="F20" s="342"/>
      <c r="G20" s="180"/>
      <c r="H20" s="180"/>
      <c r="I20" s="500" t="s">
        <v>726</v>
      </c>
      <c r="J20" s="499"/>
      <c r="K20" s="180"/>
      <c r="L20" s="180"/>
      <c r="M20" s="177"/>
      <c r="S20" s="498"/>
    </row>
    <row r="21" spans="1:32" s="40" customFormat="1" ht="15.6" x14ac:dyDescent="0.3">
      <c r="A21" s="497"/>
      <c r="B21" s="125"/>
      <c r="C21" s="124"/>
      <c r="D21" s="124"/>
      <c r="E21" s="123"/>
      <c r="F21" s="496" t="s">
        <v>725</v>
      </c>
      <c r="G21" s="495" t="s">
        <v>724</v>
      </c>
      <c r="H21" s="430"/>
      <c r="I21" s="489" t="s">
        <v>725</v>
      </c>
      <c r="J21" s="489" t="s">
        <v>724</v>
      </c>
      <c r="K21" s="177"/>
      <c r="L21" s="177"/>
      <c r="M21" s="177"/>
      <c r="S21" s="494"/>
      <c r="AB21" s="484"/>
      <c r="AC21" s="484"/>
    </row>
    <row r="22" spans="1:32" s="40" customFormat="1" ht="15.6" x14ac:dyDescent="0.3">
      <c r="A22" s="493" t="s">
        <v>118</v>
      </c>
      <c r="B22" s="125" t="s">
        <v>723</v>
      </c>
      <c r="C22" s="124"/>
      <c r="D22" s="124"/>
      <c r="E22" s="123"/>
      <c r="F22" s="492">
        <f>F10</f>
        <v>1.0249999999999999</v>
      </c>
      <c r="G22" s="491"/>
      <c r="H22" s="430"/>
      <c r="I22" s="490"/>
      <c r="J22" s="489"/>
      <c r="K22" s="177"/>
      <c r="L22" s="177"/>
      <c r="M22" s="177"/>
      <c r="S22" s="494"/>
      <c r="X22" s="398"/>
      <c r="Y22" s="398"/>
      <c r="Z22" s="398"/>
      <c r="AD22" s="398"/>
      <c r="AE22" s="398"/>
      <c r="AF22" s="398"/>
    </row>
    <row r="23" spans="1:32" s="40" customFormat="1" ht="15.6" x14ac:dyDescent="0.3">
      <c r="A23" s="493" t="s">
        <v>116</v>
      </c>
      <c r="B23" s="125" t="s">
        <v>722</v>
      </c>
      <c r="C23" s="124"/>
      <c r="D23" s="124"/>
      <c r="E23" s="123"/>
      <c r="F23" s="492">
        <f>F11</f>
        <v>0.1731</v>
      </c>
      <c r="G23" s="491"/>
      <c r="H23" s="430"/>
      <c r="I23" s="490"/>
      <c r="J23" s="489"/>
      <c r="K23" s="177"/>
      <c r="L23" s="177"/>
      <c r="M23" s="177"/>
      <c r="S23" s="494"/>
      <c r="X23" s="484"/>
      <c r="Y23" s="484"/>
      <c r="Z23" s="398"/>
      <c r="AD23" s="398"/>
      <c r="AE23" s="398"/>
      <c r="AF23" s="398"/>
    </row>
    <row r="24" spans="1:32" s="40" customFormat="1" ht="15.6" x14ac:dyDescent="0.3">
      <c r="A24" s="493" t="s">
        <v>114</v>
      </c>
      <c r="B24" s="125" t="s">
        <v>721</v>
      </c>
      <c r="C24" s="124"/>
      <c r="D24" s="124"/>
      <c r="E24" s="123"/>
      <c r="F24" s="492">
        <f>F12</f>
        <v>0.19670000000000001</v>
      </c>
      <c r="G24" s="491"/>
      <c r="H24" s="430"/>
      <c r="I24" s="490"/>
      <c r="J24" s="489"/>
      <c r="K24" s="177"/>
      <c r="L24" s="177"/>
      <c r="M24" s="177"/>
      <c r="S24" s="398"/>
      <c r="X24" s="398"/>
      <c r="Y24" s="398"/>
      <c r="Z24" s="398"/>
      <c r="AD24" s="398"/>
      <c r="AE24" s="398"/>
      <c r="AF24" s="398"/>
    </row>
    <row r="25" spans="1:32" s="40" customFormat="1" ht="15.6" x14ac:dyDescent="0.3">
      <c r="A25" s="493" t="s">
        <v>317</v>
      </c>
      <c r="B25" s="125" t="s">
        <v>720</v>
      </c>
      <c r="C25" s="124"/>
      <c r="D25" s="124"/>
      <c r="E25" s="123"/>
      <c r="F25" s="492">
        <f>F13</f>
        <v>0.15989999999999999</v>
      </c>
      <c r="G25" s="491"/>
      <c r="H25" s="430"/>
      <c r="I25" s="490"/>
      <c r="J25" s="489"/>
      <c r="K25" s="177"/>
      <c r="L25" s="177"/>
      <c r="M25" s="177"/>
      <c r="S25" s="398"/>
      <c r="AB25" s="484"/>
      <c r="AD25" s="484"/>
      <c r="AE25" s="484"/>
    </row>
    <row r="26" spans="1:32" s="40" customFormat="1" ht="15.6" x14ac:dyDescent="0.3">
      <c r="A26" s="177"/>
      <c r="B26" s="407"/>
      <c r="C26" s="488"/>
      <c r="D26" s="487"/>
      <c r="E26" s="177"/>
      <c r="F26" s="435"/>
      <c r="G26" s="435"/>
      <c r="H26" s="406"/>
      <c r="I26" s="429"/>
      <c r="J26" s="435"/>
      <c r="K26" s="177"/>
      <c r="L26" s="177"/>
      <c r="M26" s="177"/>
      <c r="S26" s="484"/>
      <c r="X26" s="398"/>
      <c r="Y26" s="398"/>
      <c r="Z26" s="398"/>
      <c r="AD26" s="398"/>
      <c r="AE26" s="398"/>
      <c r="AF26" s="398"/>
    </row>
    <row r="27" spans="1:32" s="40" customFormat="1" ht="15.6" x14ac:dyDescent="0.3">
      <c r="A27" s="177"/>
      <c r="B27" s="407"/>
      <c r="C27" s="488"/>
      <c r="D27" s="487"/>
      <c r="E27" s="177"/>
      <c r="F27" s="435"/>
      <c r="G27" s="435"/>
      <c r="H27" s="406"/>
      <c r="I27" s="429"/>
      <c r="J27" s="435"/>
      <c r="K27" s="177"/>
      <c r="L27" s="177"/>
      <c r="M27" s="177"/>
      <c r="S27" s="484"/>
      <c r="T27" s="484"/>
      <c r="X27" s="398"/>
      <c r="Y27" s="398"/>
      <c r="Z27" s="398"/>
      <c r="AD27" s="398"/>
      <c r="AE27" s="398"/>
      <c r="AF27" s="398"/>
    </row>
    <row r="28" spans="1:32" s="40" customFormat="1" ht="15.6" x14ac:dyDescent="0.3">
      <c r="A28" s="462" t="s">
        <v>82</v>
      </c>
      <c r="B28" s="182" t="s">
        <v>719</v>
      </c>
      <c r="C28" s="182"/>
      <c r="D28" s="182"/>
      <c r="E28" s="182"/>
      <c r="F28" s="182"/>
      <c r="G28" s="182"/>
      <c r="H28" s="182"/>
      <c r="I28" s="182"/>
      <c r="J28" s="182"/>
      <c r="K28" s="182"/>
      <c r="L28" s="182"/>
      <c r="M28" s="182"/>
      <c r="S28" s="484"/>
      <c r="T28" s="484"/>
      <c r="X28" s="398"/>
      <c r="Y28" s="398"/>
      <c r="Z28" s="398"/>
      <c r="AD28" s="398"/>
      <c r="AE28" s="398"/>
      <c r="AF28" s="398"/>
    </row>
    <row r="29" spans="1:32" s="40" customFormat="1" ht="16.2" x14ac:dyDescent="0.35">
      <c r="A29" s="42"/>
      <c r="B29" s="486" t="s">
        <v>718</v>
      </c>
      <c r="C29" s="485"/>
      <c r="D29" s="43"/>
      <c r="E29" s="162"/>
      <c r="F29" s="162"/>
      <c r="G29" s="162"/>
      <c r="H29" s="162"/>
      <c r="I29" s="162"/>
      <c r="J29" s="162"/>
      <c r="K29" s="162"/>
      <c r="L29" s="162"/>
      <c r="M29" s="41"/>
      <c r="S29" s="484"/>
      <c r="T29" s="484"/>
      <c r="X29" s="398"/>
      <c r="Y29" s="398"/>
      <c r="Z29" s="398"/>
      <c r="AD29" s="398"/>
      <c r="AE29" s="398"/>
      <c r="AF29" s="398"/>
    </row>
    <row r="30" spans="1:32" s="40" customFormat="1" ht="16.2" x14ac:dyDescent="0.35">
      <c r="A30" s="395"/>
      <c r="B30" s="133"/>
      <c r="C30" s="44"/>
      <c r="D30" s="62"/>
      <c r="E30" s="62"/>
      <c r="F30" s="62"/>
      <c r="G30" s="62"/>
      <c r="H30" s="62"/>
      <c r="I30" s="69"/>
      <c r="J30" s="42"/>
      <c r="K30" s="42"/>
      <c r="L30" s="41"/>
      <c r="M30" s="41"/>
      <c r="S30" s="484"/>
      <c r="T30" s="484"/>
      <c r="V30" s="479"/>
      <c r="W30" s="479"/>
      <c r="X30" s="484"/>
      <c r="Y30" s="484"/>
      <c r="Z30" s="484"/>
      <c r="AA30" s="479"/>
      <c r="AB30" s="479"/>
      <c r="AC30" s="479"/>
      <c r="AD30" s="479"/>
      <c r="AE30" s="479"/>
      <c r="AF30" s="479"/>
    </row>
    <row r="31" spans="1:32" s="40" customFormat="1" ht="16.2" x14ac:dyDescent="0.35">
      <c r="A31" s="133" t="s">
        <v>717</v>
      </c>
      <c r="B31" s="133"/>
      <c r="C31" s="44"/>
      <c r="D31" s="62"/>
      <c r="E31" s="62"/>
      <c r="F31" s="62"/>
      <c r="G31" s="62"/>
      <c r="H31" s="62"/>
      <c r="I31" s="69"/>
      <c r="J31" s="42"/>
      <c r="K31" s="42"/>
      <c r="L31" s="41"/>
      <c r="M31" s="41"/>
      <c r="S31" s="484"/>
      <c r="T31" s="484"/>
      <c r="AA31" s="479"/>
      <c r="AB31" s="479"/>
      <c r="AC31" s="479"/>
      <c r="AD31" s="479"/>
      <c r="AE31" s="479"/>
      <c r="AF31" s="479"/>
    </row>
    <row r="32" spans="1:32" s="40" customFormat="1" ht="16.2" x14ac:dyDescent="0.35">
      <c r="A32" s="395"/>
      <c r="B32" s="133"/>
      <c r="C32" s="44"/>
      <c r="D32" s="62"/>
      <c r="E32" s="62"/>
      <c r="F32" s="62"/>
      <c r="G32" s="62"/>
      <c r="H32" s="62"/>
      <c r="I32" s="69"/>
      <c r="J32" s="42"/>
      <c r="K32" s="42"/>
      <c r="L32" s="41"/>
      <c r="M32" s="41"/>
      <c r="S32" s="484"/>
      <c r="T32" s="484"/>
      <c r="X32" s="398"/>
      <c r="Y32" s="398"/>
      <c r="Z32" s="398"/>
      <c r="AA32" s="479"/>
      <c r="AB32" s="479"/>
      <c r="AC32" s="479"/>
      <c r="AD32" s="479"/>
      <c r="AE32" s="479"/>
      <c r="AF32" s="479"/>
    </row>
    <row r="33" spans="1:41" s="40" customFormat="1" ht="18" x14ac:dyDescent="0.3">
      <c r="A33" s="395"/>
      <c r="B33" s="50" t="s">
        <v>716</v>
      </c>
      <c r="C33" s="50" t="s">
        <v>715</v>
      </c>
      <c r="D33" s="50" t="s">
        <v>714</v>
      </c>
      <c r="E33" s="50" t="s">
        <v>713</v>
      </c>
      <c r="F33" s="50" t="s">
        <v>712</v>
      </c>
      <c r="G33" s="50" t="s">
        <v>711</v>
      </c>
      <c r="H33" s="50" t="s">
        <v>710</v>
      </c>
      <c r="I33" s="69"/>
      <c r="J33" s="42"/>
      <c r="K33" s="42"/>
      <c r="L33" s="41"/>
      <c r="M33" s="41"/>
      <c r="S33" s="484"/>
      <c r="T33" s="484"/>
      <c r="X33" s="484"/>
      <c r="Y33" s="484"/>
      <c r="Z33" s="484"/>
      <c r="AD33" s="398"/>
      <c r="AE33" s="398"/>
      <c r="AF33" s="398"/>
    </row>
    <row r="34" spans="1:41" s="40" customFormat="1" ht="15.6" x14ac:dyDescent="0.3">
      <c r="A34" s="395"/>
      <c r="B34" s="72">
        <v>150</v>
      </c>
      <c r="C34" s="73">
        <v>8820</v>
      </c>
      <c r="D34" s="73">
        <v>5290</v>
      </c>
      <c r="E34" s="73">
        <v>2250</v>
      </c>
      <c r="F34" s="73">
        <v>33870</v>
      </c>
      <c r="G34" s="73">
        <v>47000</v>
      </c>
      <c r="H34" s="73">
        <v>18440</v>
      </c>
      <c r="I34" s="69"/>
      <c r="J34" s="42"/>
      <c r="K34" s="42"/>
      <c r="L34" s="41"/>
      <c r="M34" s="41"/>
    </row>
    <row r="35" spans="1:41" s="40" customFormat="1" ht="15.6" x14ac:dyDescent="0.3">
      <c r="A35" s="395"/>
      <c r="B35" s="46"/>
      <c r="C35" s="483"/>
      <c r="D35" s="483"/>
      <c r="E35" s="483"/>
      <c r="F35" s="483"/>
      <c r="G35" s="483"/>
      <c r="H35" s="483"/>
      <c r="I35" s="69"/>
      <c r="J35" s="42"/>
      <c r="K35" s="42"/>
      <c r="L35" s="41"/>
      <c r="M35" s="41"/>
    </row>
    <row r="36" spans="1:41" s="40" customFormat="1" ht="18" x14ac:dyDescent="0.3">
      <c r="A36" s="62" t="s">
        <v>709</v>
      </c>
      <c r="B36" s="46"/>
      <c r="C36" s="483"/>
      <c r="D36" s="483"/>
      <c r="E36" s="483"/>
      <c r="F36" s="483"/>
      <c r="G36" s="483"/>
      <c r="H36" s="483"/>
      <c r="I36" s="69"/>
      <c r="J36" s="42"/>
      <c r="K36" s="42"/>
      <c r="L36" s="41"/>
      <c r="M36" s="41"/>
    </row>
    <row r="37" spans="1:41" s="40" customFormat="1" ht="16.2" x14ac:dyDescent="0.35">
      <c r="A37" s="395"/>
      <c r="B37" s="133"/>
      <c r="C37" s="44"/>
      <c r="D37" s="62"/>
      <c r="E37" s="62"/>
      <c r="F37" s="62"/>
      <c r="G37" s="62"/>
      <c r="H37" s="62"/>
      <c r="I37" s="69"/>
      <c r="J37" s="42"/>
      <c r="K37" s="42"/>
      <c r="L37" s="41"/>
      <c r="M37" s="41"/>
    </row>
    <row r="38" spans="1:41" s="407" customFormat="1" ht="16.2" x14ac:dyDescent="0.35">
      <c r="A38" s="462" t="s">
        <v>72</v>
      </c>
      <c r="B38" s="133" t="s">
        <v>708</v>
      </c>
      <c r="C38" s="44"/>
      <c r="D38" s="62"/>
      <c r="E38" s="62"/>
      <c r="F38" s="62"/>
      <c r="G38" s="62"/>
      <c r="H38" s="62"/>
      <c r="I38" s="69"/>
      <c r="J38" s="42"/>
      <c r="K38" s="42"/>
      <c r="L38" s="41"/>
      <c r="M38" s="41"/>
      <c r="N38" s="479"/>
      <c r="O38" s="479"/>
      <c r="P38" s="479"/>
      <c r="Q38" s="479"/>
      <c r="R38" s="479"/>
      <c r="S38" s="479"/>
      <c r="T38" s="479"/>
      <c r="U38" s="479"/>
      <c r="V38" s="479"/>
      <c r="W38" s="479"/>
      <c r="X38" s="479"/>
      <c r="Y38" s="479"/>
      <c r="Z38" s="479"/>
      <c r="AA38" s="479"/>
      <c r="AB38" s="479"/>
      <c r="AC38" s="479"/>
      <c r="AD38" s="479"/>
      <c r="AE38" s="479"/>
      <c r="AF38" s="479"/>
      <c r="AG38" s="479"/>
      <c r="AH38" s="479"/>
      <c r="AI38" s="479"/>
      <c r="AJ38" s="479"/>
      <c r="AK38" s="479"/>
      <c r="AL38" s="479"/>
      <c r="AM38" s="479"/>
      <c r="AN38" s="479"/>
      <c r="AO38" s="479"/>
    </row>
    <row r="39" spans="1:41" s="407" customFormat="1" ht="16.2" x14ac:dyDescent="0.35">
      <c r="A39" s="42"/>
      <c r="B39" s="44" t="s">
        <v>46</v>
      </c>
      <c r="C39" s="43"/>
      <c r="D39" s="43"/>
      <c r="E39" s="162"/>
      <c r="F39" s="162"/>
      <c r="G39" s="162"/>
      <c r="H39" s="162"/>
      <c r="I39" s="162"/>
      <c r="J39" s="162"/>
      <c r="K39" s="162"/>
      <c r="L39" s="162"/>
      <c r="M39" s="41"/>
      <c r="N39" s="479"/>
      <c r="O39" s="479"/>
      <c r="P39" s="479"/>
      <c r="Q39" s="479"/>
      <c r="R39" s="479"/>
      <c r="S39" s="479"/>
      <c r="T39" s="479"/>
      <c r="U39" s="479"/>
      <c r="V39" s="479"/>
      <c r="W39" s="479"/>
      <c r="X39" s="479"/>
      <c r="Y39" s="479"/>
      <c r="Z39" s="479"/>
      <c r="AA39" s="479"/>
      <c r="AB39" s="479"/>
      <c r="AC39" s="479"/>
      <c r="AD39" s="479"/>
      <c r="AE39" s="479"/>
      <c r="AF39" s="479"/>
      <c r="AG39" s="479"/>
      <c r="AH39" s="479"/>
      <c r="AI39" s="479"/>
      <c r="AJ39" s="479"/>
      <c r="AK39" s="479"/>
      <c r="AL39" s="479"/>
      <c r="AM39" s="479"/>
      <c r="AN39" s="479"/>
      <c r="AO39" s="479"/>
    </row>
    <row r="40" spans="1:41" s="407" customFormat="1" ht="15.6" x14ac:dyDescent="0.3">
      <c r="A40" s="266"/>
      <c r="B40" s="266"/>
      <c r="C40" s="435"/>
      <c r="D40" s="430"/>
      <c r="E40" s="435"/>
      <c r="F40" s="435"/>
      <c r="G40" s="435"/>
      <c r="H40" s="12"/>
      <c r="I40" s="282"/>
      <c r="J40" s="177"/>
      <c r="K40" s="177"/>
      <c r="L40" s="177"/>
      <c r="M40" s="177"/>
      <c r="N40" s="479"/>
      <c r="O40" s="479"/>
      <c r="P40" s="479"/>
      <c r="Q40" s="479"/>
      <c r="R40" s="479"/>
      <c r="S40" s="479"/>
      <c r="T40" s="479"/>
      <c r="U40" s="479"/>
      <c r="V40" s="479"/>
      <c r="W40" s="479"/>
      <c r="X40" s="479"/>
      <c r="Y40" s="479"/>
      <c r="Z40" s="479"/>
      <c r="AA40" s="479"/>
      <c r="AB40" s="479"/>
      <c r="AC40" s="479"/>
      <c r="AD40" s="479"/>
      <c r="AE40" s="479"/>
      <c r="AF40" s="479"/>
      <c r="AG40" s="479"/>
      <c r="AH40" s="479"/>
      <c r="AI40" s="479"/>
      <c r="AJ40" s="479"/>
      <c r="AK40" s="479"/>
      <c r="AL40" s="479"/>
      <c r="AM40" s="479"/>
      <c r="AN40" s="479"/>
      <c r="AO40" s="479"/>
    </row>
    <row r="41" spans="1:41" s="407" customFormat="1" ht="15.6" x14ac:dyDescent="0.3">
      <c r="A41" s="266"/>
      <c r="B41" s="267"/>
      <c r="C41" s="482"/>
      <c r="D41" s="481"/>
      <c r="E41" s="477"/>
      <c r="F41" s="480"/>
      <c r="G41" s="480"/>
      <c r="H41" s="480"/>
      <c r="I41" s="480"/>
      <c r="J41" s="480"/>
      <c r="K41" s="480"/>
      <c r="L41" s="480"/>
      <c r="M41" s="480"/>
      <c r="N41" s="479"/>
      <c r="O41" s="479"/>
      <c r="P41" s="479"/>
      <c r="Q41" s="479"/>
      <c r="R41" s="479"/>
      <c r="S41" s="479"/>
      <c r="T41" s="479"/>
      <c r="U41" s="479"/>
      <c r="V41" s="479"/>
      <c r="W41" s="479"/>
      <c r="X41" s="479"/>
      <c r="Y41" s="479"/>
      <c r="Z41" s="479"/>
      <c r="AA41" s="479"/>
      <c r="AB41" s="479"/>
      <c r="AC41" s="479"/>
      <c r="AD41" s="479"/>
      <c r="AE41" s="479"/>
      <c r="AF41" s="479"/>
      <c r="AG41" s="479"/>
      <c r="AH41" s="479"/>
      <c r="AI41" s="479"/>
      <c r="AJ41" s="479"/>
      <c r="AK41" s="479"/>
      <c r="AL41" s="479"/>
      <c r="AM41" s="479"/>
      <c r="AN41" s="479"/>
      <c r="AO41" s="479"/>
    </row>
    <row r="42" spans="1:41" s="407" customFormat="1" ht="15.6" x14ac:dyDescent="0.3">
      <c r="A42" s="266"/>
      <c r="B42" s="267"/>
      <c r="C42" s="404"/>
      <c r="D42" s="404"/>
      <c r="E42" s="267"/>
      <c r="F42" s="478"/>
      <c r="G42" s="267"/>
      <c r="H42" s="12"/>
      <c r="I42" s="282"/>
      <c r="J42" s="477"/>
      <c r="K42" s="177"/>
      <c r="L42" s="177"/>
      <c r="M42" s="177"/>
    </row>
    <row r="43" spans="1:41" s="40" customFormat="1" ht="16.2" x14ac:dyDescent="0.35">
      <c r="A43" s="462" t="s">
        <v>224</v>
      </c>
      <c r="B43" s="133" t="s">
        <v>707</v>
      </c>
      <c r="C43" s="44"/>
      <c r="D43" s="62"/>
      <c r="E43" s="62"/>
      <c r="F43" s="62"/>
      <c r="G43" s="62"/>
      <c r="H43" s="62"/>
      <c r="I43" s="69"/>
      <c r="J43" s="42"/>
      <c r="K43" s="42"/>
      <c r="L43" s="41"/>
      <c r="M43" s="41"/>
    </row>
    <row r="44" spans="1:41" s="40" customFormat="1" ht="16.2" x14ac:dyDescent="0.35">
      <c r="A44" s="42"/>
      <c r="B44" s="44" t="s">
        <v>46</v>
      </c>
      <c r="C44" s="43"/>
      <c r="D44" s="43"/>
      <c r="E44" s="162"/>
      <c r="F44" s="162"/>
      <c r="G44" s="162"/>
      <c r="H44" s="162"/>
      <c r="I44" s="162"/>
      <c r="J44" s="162"/>
      <c r="K44" s="162"/>
      <c r="L44" s="162"/>
      <c r="M44" s="41"/>
    </row>
    <row r="45" spans="1:41" s="40" customFormat="1" ht="15.6" x14ac:dyDescent="0.3">
      <c r="A45" s="474"/>
      <c r="B45" s="474"/>
      <c r="C45" s="474"/>
      <c r="D45" s="474"/>
      <c r="E45" s="474"/>
      <c r="F45" s="474"/>
      <c r="G45" s="474"/>
      <c r="H45" s="474"/>
      <c r="I45" s="474"/>
      <c r="J45" s="474"/>
      <c r="K45" s="474"/>
      <c r="L45" s="474"/>
      <c r="M45" s="474"/>
      <c r="O45" s="476"/>
      <c r="R45" s="475"/>
    </row>
    <row r="46" spans="1:41" s="40" customFormat="1" ht="15.6" x14ac:dyDescent="0.3">
      <c r="A46" s="474"/>
      <c r="B46" s="474"/>
      <c r="C46" s="474"/>
      <c r="D46" s="474"/>
      <c r="E46" s="474"/>
      <c r="F46" s="474"/>
      <c r="G46" s="474"/>
      <c r="H46" s="474"/>
      <c r="I46" s="474"/>
      <c r="J46" s="474"/>
      <c r="K46" s="474"/>
      <c r="L46" s="474"/>
      <c r="M46" s="474"/>
      <c r="Q46" s="413"/>
    </row>
    <row r="47" spans="1:41" s="40" customFormat="1" ht="15.6" x14ac:dyDescent="0.3">
      <c r="A47" s="474"/>
      <c r="B47" s="474"/>
      <c r="C47" s="474"/>
      <c r="D47" s="474"/>
      <c r="E47" s="474"/>
      <c r="F47" s="474"/>
      <c r="G47" s="474"/>
      <c r="H47" s="474"/>
      <c r="I47" s="474"/>
      <c r="J47" s="474"/>
      <c r="K47" s="474"/>
      <c r="L47" s="474"/>
      <c r="M47" s="474"/>
      <c r="Q47" s="413"/>
    </row>
    <row r="48" spans="1:41" s="40" customFormat="1" ht="15.6" x14ac:dyDescent="0.3">
      <c r="Q48" s="413"/>
    </row>
    <row r="49" spans="17:17" s="40" customFormat="1" ht="15.6" x14ac:dyDescent="0.3">
      <c r="Q49" s="413"/>
    </row>
    <row r="50" spans="17:17" s="40" customFormat="1" ht="15.6" x14ac:dyDescent="0.3"/>
    <row r="51" spans="17:17" s="40" customFormat="1" ht="15.6" x14ac:dyDescent="0.3"/>
    <row r="52" spans="17:17" s="40" customFormat="1" ht="15.6" x14ac:dyDescent="0.3"/>
    <row r="53" spans="17:17" s="40" customFormat="1" ht="15.6" x14ac:dyDescent="0.3"/>
    <row r="54" spans="17:17" s="40" customFormat="1" ht="15.6" x14ac:dyDescent="0.3"/>
    <row r="55" spans="17:17" customFormat="1" ht="14.4" x14ac:dyDescent="0.3"/>
    <row r="56" spans="17:17" customFormat="1" ht="14.4" x14ac:dyDescent="0.3"/>
    <row r="57" spans="17:17" customFormat="1" ht="14.4" x14ac:dyDescent="0.3"/>
    <row r="58" spans="17:17" customFormat="1" ht="14.4" x14ac:dyDescent="0.3"/>
    <row r="59" spans="17:17" customFormat="1" ht="14.4" x14ac:dyDescent="0.3"/>
    <row r="60" spans="17:17" customFormat="1" ht="14.4" x14ac:dyDescent="0.3"/>
    <row r="61" spans="17:17" customFormat="1" ht="14.4" x14ac:dyDescent="0.3"/>
    <row r="62" spans="17:17" customFormat="1" ht="14.4" x14ac:dyDescent="0.3"/>
    <row r="63" spans="17:17" customFormat="1" ht="14.4" x14ac:dyDescent="0.3"/>
    <row r="64" spans="17:17" customFormat="1" ht="14.4" x14ac:dyDescent="0.3"/>
    <row r="65" spans="1:13" customFormat="1" ht="14.4" x14ac:dyDescent="0.3"/>
    <row r="66" spans="1:13" customFormat="1" ht="14.4" x14ac:dyDescent="0.3"/>
    <row r="67" spans="1:13" customFormat="1" ht="14.4" x14ac:dyDescent="0.3"/>
    <row r="68" spans="1:13" customFormat="1" ht="14.4" x14ac:dyDescent="0.3"/>
    <row r="69" spans="1:13" customFormat="1" ht="14.4" x14ac:dyDescent="0.3"/>
    <row r="70" spans="1:13" customFormat="1" ht="14.4" x14ac:dyDescent="0.3"/>
    <row r="71" spans="1:13" customFormat="1" ht="14.4" x14ac:dyDescent="0.3"/>
    <row r="72" spans="1:13" customFormat="1" ht="14.4" x14ac:dyDescent="0.3">
      <c r="A72" s="236"/>
      <c r="B72" s="236"/>
      <c r="C72" s="236"/>
      <c r="D72" s="236"/>
      <c r="E72" s="236"/>
      <c r="F72" s="236"/>
      <c r="G72" s="236"/>
      <c r="H72" s="236"/>
      <c r="I72" s="236"/>
      <c r="J72" s="236"/>
      <c r="K72" s="236"/>
      <c r="L72" s="236"/>
      <c r="M72" s="236"/>
    </row>
    <row r="73" spans="1:13" customFormat="1" ht="14.4" x14ac:dyDescent="0.3">
      <c r="A73" s="236"/>
      <c r="B73" s="236"/>
      <c r="C73" s="236"/>
      <c r="D73" s="236"/>
      <c r="E73" s="236"/>
      <c r="F73" s="236"/>
      <c r="G73" s="236"/>
      <c r="H73" s="236"/>
      <c r="I73" s="236"/>
      <c r="J73" s="236"/>
      <c r="K73" s="236"/>
      <c r="L73" s="236"/>
      <c r="M73" s="236"/>
    </row>
    <row r="74" spans="1:13" customFormat="1" ht="14.4" x14ac:dyDescent="0.3">
      <c r="A74" s="236"/>
      <c r="B74" s="236"/>
      <c r="C74" s="236"/>
      <c r="D74" s="236"/>
      <c r="E74" s="236"/>
      <c r="F74" s="236"/>
      <c r="G74" s="236"/>
      <c r="H74" s="236"/>
      <c r="I74" s="236"/>
      <c r="J74" s="236"/>
      <c r="K74" s="236"/>
      <c r="L74" s="236"/>
      <c r="M74" s="236"/>
    </row>
    <row r="75" spans="1:13" customFormat="1" ht="14.4" x14ac:dyDescent="0.3">
      <c r="A75" s="236"/>
      <c r="B75" s="236"/>
      <c r="C75" s="236"/>
      <c r="D75" s="236"/>
      <c r="E75" s="236"/>
      <c r="F75" s="236"/>
      <c r="G75" s="236"/>
      <c r="H75" s="236"/>
      <c r="I75" s="236"/>
      <c r="J75" s="236"/>
      <c r="K75" s="236"/>
      <c r="L75" s="236"/>
      <c r="M75" s="236"/>
    </row>
    <row r="76" spans="1:13" customFormat="1" ht="14.4" x14ac:dyDescent="0.3">
      <c r="A76" s="236"/>
      <c r="B76" s="236"/>
      <c r="C76" s="236"/>
      <c r="D76" s="236"/>
      <c r="E76" s="236"/>
      <c r="F76" s="236"/>
      <c r="G76" s="236"/>
      <c r="H76" s="236"/>
      <c r="I76" s="236"/>
      <c r="J76" s="236"/>
      <c r="K76" s="236"/>
      <c r="L76" s="236"/>
      <c r="M76" s="236"/>
    </row>
    <row r="77" spans="1:13" customFormat="1" ht="14.4" x14ac:dyDescent="0.3">
      <c r="A77" s="236"/>
      <c r="B77" s="236"/>
      <c r="C77" s="236"/>
      <c r="D77" s="236"/>
      <c r="E77" s="236"/>
      <c r="F77" s="236"/>
      <c r="G77" s="236"/>
      <c r="H77" s="236"/>
      <c r="I77" s="236"/>
      <c r="J77" s="236"/>
      <c r="K77" s="236"/>
      <c r="L77" s="236"/>
      <c r="M77" s="236"/>
    </row>
  </sheetData>
  <mergeCells count="19">
    <mergeCell ref="A17:K17"/>
    <mergeCell ref="B18:J18"/>
    <mergeCell ref="I20:J20"/>
    <mergeCell ref="A4:M4"/>
    <mergeCell ref="J5:K5"/>
    <mergeCell ref="A6:I6"/>
    <mergeCell ref="J6:K6"/>
    <mergeCell ref="B10:E10"/>
    <mergeCell ref="B11:E11"/>
    <mergeCell ref="B12:E12"/>
    <mergeCell ref="B13:E13"/>
    <mergeCell ref="B15:I15"/>
    <mergeCell ref="A45:M47"/>
    <mergeCell ref="B21:E21"/>
    <mergeCell ref="B22:E22"/>
    <mergeCell ref="B23:E23"/>
    <mergeCell ref="B24:E24"/>
    <mergeCell ref="B25:E25"/>
    <mergeCell ref="B28:M28"/>
  </mergeCells>
  <hyperlinks>
    <hyperlink ref="C2" r:id="rId1" xr:uid="{DF017722-84A8-4159-B592-C5E359F1AD99}"/>
  </hyperlinks>
  <pageMargins left="0.7" right="0.7" top="0.75" bottom="0.75" header="0.3" footer="0.3"/>
  <pageSetup orientation="portrait"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09493-C960-44CD-B580-C4E1CC25BE93}">
  <sheetPr>
    <tabColor theme="1"/>
  </sheetPr>
  <dimension ref="A1"/>
  <sheetViews>
    <sheetView workbookViewId="0"/>
  </sheetViews>
  <sheetFormatPr defaultRowHeight="14.4" x14ac:dyDescent="0.3"/>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57F75-C81A-47A7-AFEC-7DDA5AF3C18B}">
  <sheetPr>
    <tabColor theme="7"/>
  </sheetPr>
  <dimension ref="A1:U34"/>
  <sheetViews>
    <sheetView workbookViewId="0"/>
  </sheetViews>
  <sheetFormatPr defaultColWidth="8.88671875" defaultRowHeight="13.8" x14ac:dyDescent="0.25"/>
  <cols>
    <col min="1" max="1" width="8.88671875" style="236"/>
    <col min="2" max="2" width="23" style="236" customWidth="1"/>
    <col min="3" max="14" width="10.6640625" style="236" customWidth="1"/>
    <col min="15" max="15" width="11.88671875" style="236" bestFit="1" customWidth="1"/>
    <col min="16" max="16384" width="8.88671875" style="236"/>
  </cols>
  <sheetData>
    <row r="1" spans="1:14" ht="18" customHeight="1" x14ac:dyDescent="0.35">
      <c r="A1" s="68" t="s">
        <v>614</v>
      </c>
      <c r="B1" s="67"/>
      <c r="C1" s="44" t="s">
        <v>69</v>
      </c>
      <c r="D1" s="67"/>
      <c r="E1" s="67"/>
      <c r="F1" s="67"/>
      <c r="G1" s="67"/>
      <c r="H1" s="67"/>
      <c r="I1" s="67"/>
      <c r="J1" s="67"/>
      <c r="K1" s="67"/>
      <c r="L1" s="66"/>
      <c r="M1" s="157"/>
      <c r="N1" s="157"/>
    </row>
    <row r="2" spans="1:14" ht="18" x14ac:dyDescent="0.35">
      <c r="A2" s="80" t="s">
        <v>751</v>
      </c>
      <c r="B2" s="79"/>
      <c r="C2" s="44"/>
      <c r="D2" s="62"/>
      <c r="E2" s="62"/>
      <c r="F2" s="62"/>
      <c r="G2" s="62"/>
      <c r="H2" s="62"/>
      <c r="I2" s="69"/>
      <c r="J2" s="42"/>
      <c r="K2" s="42"/>
      <c r="L2" s="41"/>
      <c r="M2" s="157"/>
      <c r="N2" s="157"/>
    </row>
    <row r="3" spans="1:14" ht="16.2" x14ac:dyDescent="0.35">
      <c r="A3" s="44"/>
      <c r="B3" s="44"/>
      <c r="C3" s="44"/>
      <c r="D3" s="62"/>
      <c r="E3" s="62"/>
      <c r="F3" s="62"/>
      <c r="G3" s="62"/>
      <c r="H3" s="62"/>
      <c r="I3" s="69"/>
      <c r="J3" s="42"/>
      <c r="K3" s="42"/>
      <c r="L3" s="41"/>
      <c r="M3" s="157"/>
      <c r="N3" s="157"/>
    </row>
    <row r="4" spans="1:14" ht="15.6" x14ac:dyDescent="0.3">
      <c r="A4" s="47" t="s">
        <v>750</v>
      </c>
      <c r="B4" s="47"/>
      <c r="C4" s="47"/>
      <c r="D4" s="47"/>
      <c r="E4" s="47"/>
      <c r="F4" s="47"/>
      <c r="G4" s="47"/>
      <c r="H4" s="47"/>
      <c r="I4" s="47"/>
      <c r="J4" s="47"/>
      <c r="K4" s="47"/>
      <c r="L4" s="47"/>
      <c r="M4" s="47"/>
      <c r="N4" s="63"/>
    </row>
    <row r="5" spans="1:14" ht="15.6" customHeight="1" x14ac:dyDescent="0.3">
      <c r="A5" s="63"/>
      <c r="B5" s="63"/>
      <c r="C5" s="63"/>
      <c r="D5" s="63"/>
      <c r="E5" s="63"/>
      <c r="F5" s="63"/>
      <c r="G5" s="63"/>
      <c r="H5" s="63"/>
      <c r="I5" s="63"/>
      <c r="J5" s="63"/>
      <c r="K5" s="63"/>
      <c r="L5" s="63"/>
      <c r="M5" s="63"/>
      <c r="N5" s="63"/>
    </row>
    <row r="6" spans="1:14" ht="15.6" customHeight="1" x14ac:dyDescent="0.3">
      <c r="A6" s="42" t="s">
        <v>749</v>
      </c>
      <c r="B6" s="63"/>
      <c r="C6" s="63"/>
      <c r="D6" s="63"/>
      <c r="E6" s="63"/>
      <c r="F6" s="63"/>
      <c r="G6" s="63"/>
      <c r="H6" s="63"/>
      <c r="I6" s="63"/>
      <c r="J6" s="63"/>
      <c r="K6" s="63"/>
      <c r="L6" s="63"/>
      <c r="M6" s="63"/>
      <c r="N6" s="63"/>
    </row>
    <row r="7" spans="1:14" ht="15.6" customHeight="1" x14ac:dyDescent="0.3">
      <c r="A7" s="63"/>
      <c r="B7" s="63"/>
      <c r="C7" s="63"/>
      <c r="D7" s="63"/>
      <c r="E7" s="63"/>
      <c r="F7" s="63"/>
      <c r="G7" s="63"/>
      <c r="H7" s="63"/>
      <c r="I7" s="63"/>
      <c r="J7" s="63"/>
      <c r="K7" s="63"/>
      <c r="L7" s="63"/>
      <c r="M7" s="63"/>
      <c r="N7" s="63"/>
    </row>
    <row r="8" spans="1:14" ht="15.6" customHeight="1" x14ac:dyDescent="0.3">
      <c r="A8" s="63"/>
      <c r="B8" s="514" t="s">
        <v>748</v>
      </c>
      <c r="C8" s="513"/>
      <c r="D8" s="513"/>
      <c r="E8" s="513"/>
      <c r="F8" s="513"/>
      <c r="G8" s="513"/>
      <c r="H8" s="512"/>
      <c r="I8" s="63"/>
      <c r="J8" s="63"/>
      <c r="K8" s="63"/>
      <c r="L8" s="63"/>
      <c r="M8" s="63"/>
      <c r="N8" s="63"/>
    </row>
    <row r="9" spans="1:14" ht="15.6" customHeight="1" x14ac:dyDescent="0.3">
      <c r="A9" s="63"/>
      <c r="B9" s="511" t="s">
        <v>399</v>
      </c>
      <c r="C9" s="99" t="s">
        <v>73</v>
      </c>
      <c r="D9" s="99"/>
      <c r="E9" s="99"/>
      <c r="F9" s="99" t="s">
        <v>74</v>
      </c>
      <c r="G9" s="99"/>
      <c r="H9" s="99"/>
      <c r="I9" s="63"/>
      <c r="J9" s="63"/>
      <c r="K9" s="63"/>
      <c r="L9" s="63"/>
      <c r="M9" s="63"/>
      <c r="N9" s="63"/>
    </row>
    <row r="10" spans="1:14" ht="27.6" x14ac:dyDescent="0.3">
      <c r="A10" s="63"/>
      <c r="B10" s="511"/>
      <c r="C10" s="437" t="s">
        <v>747</v>
      </c>
      <c r="D10" s="437" t="s">
        <v>746</v>
      </c>
      <c r="E10" s="437" t="s">
        <v>745</v>
      </c>
      <c r="F10" s="437" t="s">
        <v>747</v>
      </c>
      <c r="G10" s="437" t="s">
        <v>746</v>
      </c>
      <c r="H10" s="437" t="s">
        <v>745</v>
      </c>
      <c r="I10" s="63"/>
      <c r="J10" s="63"/>
      <c r="K10" s="63"/>
      <c r="L10" s="63"/>
      <c r="M10" s="63"/>
      <c r="N10" s="63"/>
    </row>
    <row r="11" spans="1:14" ht="27.6" x14ac:dyDescent="0.3">
      <c r="A11" s="63"/>
      <c r="B11" s="322" t="s">
        <v>744</v>
      </c>
      <c r="C11" s="321">
        <v>48000</v>
      </c>
      <c r="D11" s="323"/>
      <c r="E11" s="323"/>
      <c r="F11" s="321">
        <v>77600</v>
      </c>
      <c r="G11" s="323"/>
      <c r="H11" s="323"/>
      <c r="I11" s="63"/>
      <c r="J11" s="63"/>
      <c r="K11" s="63"/>
      <c r="L11" s="63"/>
      <c r="M11" s="63"/>
      <c r="N11" s="63"/>
    </row>
    <row r="12" spans="1:14" ht="15.6" x14ac:dyDescent="0.3">
      <c r="A12" s="63"/>
      <c r="B12" s="322" t="s">
        <v>743</v>
      </c>
      <c r="C12" s="323"/>
      <c r="D12" s="321">
        <v>252300</v>
      </c>
      <c r="E12" s="321">
        <v>285700</v>
      </c>
      <c r="F12" s="323"/>
      <c r="G12" s="321">
        <v>258500</v>
      </c>
      <c r="H12" s="321">
        <v>292200</v>
      </c>
      <c r="I12" s="63"/>
      <c r="J12" s="63"/>
      <c r="K12" s="63"/>
      <c r="L12" s="63"/>
      <c r="M12" s="63"/>
      <c r="N12" s="63"/>
    </row>
    <row r="13" spans="1:14" ht="15.6" x14ac:dyDescent="0.3">
      <c r="A13" s="63"/>
      <c r="B13" s="322" t="s">
        <v>742</v>
      </c>
      <c r="C13" s="321">
        <v>5500</v>
      </c>
      <c r="D13" s="323"/>
      <c r="E13" s="323"/>
      <c r="F13" s="321">
        <v>6000</v>
      </c>
      <c r="G13" s="323"/>
      <c r="H13" s="323"/>
      <c r="I13" s="63"/>
      <c r="J13" s="63"/>
      <c r="K13" s="63"/>
      <c r="L13" s="63"/>
      <c r="M13" s="63"/>
      <c r="N13" s="63"/>
    </row>
    <row r="14" spans="1:14" ht="15.6" customHeight="1" x14ac:dyDescent="0.3">
      <c r="A14" s="81"/>
      <c r="B14" s="162"/>
      <c r="C14" s="162"/>
      <c r="D14" s="162"/>
      <c r="E14" s="162"/>
      <c r="F14" s="162"/>
      <c r="G14" s="162"/>
      <c r="H14" s="162"/>
      <c r="I14" s="162"/>
      <c r="J14" s="162"/>
      <c r="K14" s="162"/>
      <c r="L14" s="162"/>
      <c r="M14" s="13"/>
      <c r="N14" s="13"/>
    </row>
    <row r="15" spans="1:14" ht="15.6" customHeight="1" x14ac:dyDescent="0.3">
      <c r="A15" s="45" t="s">
        <v>486</v>
      </c>
      <c r="B15" s="455" t="s">
        <v>741</v>
      </c>
      <c r="C15" s="162"/>
      <c r="D15" s="162"/>
      <c r="E15" s="162"/>
      <c r="F15" s="162"/>
      <c r="G15" s="162"/>
      <c r="H15" s="162"/>
      <c r="I15" s="162"/>
      <c r="J15" s="162"/>
      <c r="K15" s="162"/>
      <c r="L15" s="162"/>
      <c r="M15" s="13"/>
      <c r="N15" s="13"/>
    </row>
    <row r="16" spans="1:14" ht="15.6" customHeight="1" x14ac:dyDescent="0.3">
      <c r="A16" s="45" t="s">
        <v>486</v>
      </c>
      <c r="B16" s="455" t="s">
        <v>740</v>
      </c>
      <c r="C16" s="162"/>
      <c r="D16" s="162"/>
      <c r="E16" s="162"/>
      <c r="F16" s="162"/>
      <c r="G16" s="162"/>
      <c r="H16" s="162"/>
      <c r="I16" s="162"/>
      <c r="J16" s="162"/>
      <c r="K16" s="162"/>
      <c r="L16" s="162"/>
      <c r="M16" s="13"/>
      <c r="N16" s="13"/>
    </row>
    <row r="17" spans="1:21" ht="15.6" customHeight="1" x14ac:dyDescent="0.3">
      <c r="A17" s="81"/>
      <c r="B17" s="162"/>
      <c r="C17" s="162"/>
      <c r="D17" s="162"/>
      <c r="E17" s="162"/>
      <c r="F17" s="162"/>
      <c r="G17" s="162"/>
      <c r="H17" s="162"/>
      <c r="I17" s="162"/>
      <c r="J17" s="162"/>
      <c r="K17" s="162"/>
      <c r="L17" s="162"/>
      <c r="M17" s="13"/>
      <c r="N17" s="13"/>
    </row>
    <row r="18" spans="1:21" ht="15.6" x14ac:dyDescent="0.25">
      <c r="A18" s="81" t="s">
        <v>48</v>
      </c>
      <c r="B18" s="181" t="s">
        <v>739</v>
      </c>
      <c r="C18" s="392"/>
      <c r="D18" s="392"/>
      <c r="E18" s="392"/>
      <c r="F18" s="392"/>
      <c r="G18" s="392"/>
      <c r="H18" s="392"/>
      <c r="I18" s="392"/>
      <c r="J18" s="392"/>
      <c r="K18" s="392"/>
      <c r="L18" s="392"/>
      <c r="M18" s="392"/>
      <c r="N18" s="196"/>
    </row>
    <row r="19" spans="1:21" ht="16.2" x14ac:dyDescent="0.35">
      <c r="A19" s="42"/>
      <c r="B19" s="44" t="s">
        <v>46</v>
      </c>
      <c r="C19" s="43"/>
      <c r="D19" s="43"/>
      <c r="E19" s="162"/>
      <c r="F19" s="162"/>
      <c r="G19" s="162"/>
      <c r="H19" s="162"/>
      <c r="I19" s="162"/>
      <c r="J19" s="162"/>
      <c r="K19" s="162"/>
      <c r="L19" s="162"/>
      <c r="M19" s="13"/>
      <c r="N19" s="13"/>
      <c r="P19" s="509"/>
      <c r="Q19" s="509"/>
      <c r="R19" s="509"/>
      <c r="S19" s="509"/>
      <c r="T19" s="509"/>
      <c r="U19" s="509"/>
    </row>
    <row r="20" spans="1:21" ht="15.6" x14ac:dyDescent="0.3">
      <c r="A20" s="201"/>
      <c r="B20" s="463"/>
      <c r="C20" s="342"/>
      <c r="D20" s="342"/>
      <c r="E20" s="342"/>
      <c r="F20" s="342"/>
      <c r="G20" s="342"/>
      <c r="H20" s="342"/>
      <c r="I20" s="342"/>
      <c r="J20" s="342"/>
      <c r="K20" s="342"/>
      <c r="L20" s="342"/>
      <c r="M20"/>
      <c r="N20"/>
      <c r="P20" s="509"/>
      <c r="Q20" s="509"/>
      <c r="R20" s="509"/>
      <c r="S20" s="509"/>
      <c r="T20" s="509"/>
      <c r="U20" s="509"/>
    </row>
    <row r="21" spans="1:21" ht="15.6" x14ac:dyDescent="0.3">
      <c r="A21" s="201"/>
      <c r="B21" s="463"/>
      <c r="C21" s="342"/>
      <c r="D21" s="342"/>
      <c r="E21" s="342"/>
      <c r="F21" s="342"/>
      <c r="G21" s="342"/>
      <c r="H21" s="342"/>
      <c r="I21" s="342"/>
      <c r="J21" s="342"/>
      <c r="K21" s="342"/>
      <c r="L21" s="342"/>
      <c r="M21"/>
      <c r="N21"/>
      <c r="P21" s="509"/>
      <c r="Q21" s="509"/>
      <c r="R21" s="509"/>
      <c r="S21" s="509"/>
      <c r="T21" s="509"/>
      <c r="U21" s="509"/>
    </row>
    <row r="22" spans="1:21" ht="16.2" x14ac:dyDescent="0.35">
      <c r="A22" s="338"/>
      <c r="B22" s="463"/>
      <c r="C22" s="341"/>
      <c r="D22" s="340"/>
      <c r="E22" s="340"/>
      <c r="F22" s="340"/>
      <c r="G22" s="340"/>
      <c r="H22" s="340"/>
      <c r="I22" s="339"/>
      <c r="J22" s="338"/>
      <c r="K22" s="338"/>
      <c r="L22" s="40"/>
      <c r="P22" s="510"/>
      <c r="Q22" s="510"/>
      <c r="R22" s="510"/>
      <c r="S22" s="510"/>
    </row>
    <row r="23" spans="1:21" ht="16.2" x14ac:dyDescent="0.35">
      <c r="A23" s="338"/>
      <c r="B23" s="463"/>
      <c r="C23" s="341"/>
      <c r="D23" s="340"/>
      <c r="E23" s="340"/>
      <c r="F23" s="340"/>
      <c r="G23" s="340"/>
      <c r="H23" s="340"/>
      <c r="I23" s="339"/>
      <c r="J23" s="338"/>
      <c r="K23" s="338"/>
      <c r="L23" s="40"/>
      <c r="P23" s="510"/>
      <c r="Q23" s="510"/>
      <c r="R23" s="510"/>
      <c r="S23" s="510"/>
    </row>
    <row r="24" spans="1:21" ht="16.2" x14ac:dyDescent="0.35">
      <c r="A24" s="338"/>
      <c r="B24" s="341"/>
      <c r="C24" s="341"/>
      <c r="D24" s="340"/>
      <c r="E24" s="340"/>
      <c r="F24" s="340"/>
      <c r="G24" s="340"/>
      <c r="H24" s="340"/>
      <c r="I24" s="339"/>
      <c r="J24" s="338"/>
      <c r="K24" s="338"/>
      <c r="L24" s="40"/>
    </row>
    <row r="25" spans="1:21" ht="15.6" x14ac:dyDescent="0.3">
      <c r="A25" s="81" t="s">
        <v>82</v>
      </c>
      <c r="B25" s="196" t="s">
        <v>738</v>
      </c>
      <c r="C25" s="162"/>
      <c r="D25" s="162"/>
      <c r="E25" s="162"/>
      <c r="F25" s="162"/>
      <c r="G25" s="162"/>
      <c r="H25" s="162"/>
      <c r="I25" s="162"/>
      <c r="J25" s="162"/>
      <c r="K25" s="162"/>
      <c r="L25" s="162"/>
      <c r="M25" s="13"/>
      <c r="N25" s="13"/>
    </row>
    <row r="26" spans="1:21" ht="15.6" x14ac:dyDescent="0.3">
      <c r="A26" s="81"/>
      <c r="B26" s="196"/>
      <c r="C26" s="162"/>
      <c r="D26" s="162"/>
      <c r="E26" s="162"/>
      <c r="F26" s="162"/>
      <c r="G26" s="162"/>
      <c r="H26" s="162"/>
      <c r="I26" s="162"/>
      <c r="J26" s="162"/>
      <c r="K26" s="162"/>
      <c r="L26" s="162"/>
      <c r="M26" s="13"/>
      <c r="N26" s="13"/>
      <c r="Q26" s="509"/>
      <c r="T26" s="509"/>
    </row>
    <row r="27" spans="1:21" ht="15.6" x14ac:dyDescent="0.3">
      <c r="A27" s="81"/>
      <c r="B27" s="133" t="s">
        <v>737</v>
      </c>
      <c r="C27" s="162"/>
      <c r="D27" s="162"/>
      <c r="E27" s="162"/>
      <c r="F27" s="162"/>
      <c r="G27" s="162"/>
      <c r="H27" s="162"/>
      <c r="I27" s="162"/>
      <c r="J27" s="162"/>
      <c r="K27" s="162"/>
      <c r="L27" s="162"/>
      <c r="M27" s="13"/>
      <c r="N27" s="13"/>
    </row>
    <row r="28" spans="1:21" ht="16.2" x14ac:dyDescent="0.35">
      <c r="A28" s="42"/>
      <c r="B28" s="44" t="s">
        <v>46</v>
      </c>
      <c r="C28" s="43"/>
      <c r="D28" s="43"/>
      <c r="E28" s="162"/>
      <c r="F28" s="162"/>
      <c r="G28" s="162"/>
      <c r="H28" s="162"/>
      <c r="I28" s="162"/>
      <c r="J28" s="162"/>
      <c r="K28" s="162"/>
      <c r="L28" s="162"/>
      <c r="M28" s="13"/>
      <c r="N28" s="13"/>
    </row>
    <row r="29" spans="1:21" ht="75" customHeight="1" x14ac:dyDescent="0.25">
      <c r="A29" s="201"/>
      <c r="B29" s="393"/>
      <c r="C29" s="393"/>
      <c r="D29" s="393"/>
      <c r="E29" s="393"/>
      <c r="F29" s="393"/>
      <c r="G29" s="393"/>
      <c r="H29" s="393"/>
      <c r="I29" s="393"/>
      <c r="J29" s="393"/>
      <c r="K29" s="393"/>
      <c r="L29" s="393"/>
      <c r="M29" s="393"/>
      <c r="N29" s="180"/>
    </row>
    <row r="30" spans="1:21" ht="75" customHeight="1" x14ac:dyDescent="0.3">
      <c r="A30" s="338"/>
      <c r="B30" s="393"/>
      <c r="C30" s="393"/>
      <c r="D30" s="393"/>
      <c r="E30" s="393"/>
      <c r="F30" s="393"/>
      <c r="G30" s="393"/>
      <c r="H30" s="393"/>
      <c r="I30" s="393"/>
      <c r="J30" s="393"/>
      <c r="K30" s="393"/>
      <c r="L30" s="393"/>
      <c r="M30" s="393"/>
      <c r="N30" s="180"/>
    </row>
    <row r="31" spans="1:21" ht="75" customHeight="1" x14ac:dyDescent="0.3">
      <c r="A31" s="338"/>
      <c r="B31" s="393"/>
      <c r="C31" s="393"/>
      <c r="D31" s="393"/>
      <c r="E31" s="393"/>
      <c r="F31" s="393"/>
      <c r="G31" s="393"/>
      <c r="H31" s="393"/>
      <c r="I31" s="393"/>
      <c r="J31" s="393"/>
      <c r="K31" s="393"/>
      <c r="L31" s="393"/>
      <c r="M31" s="393"/>
      <c r="N31" s="180"/>
    </row>
    <row r="32" spans="1:21" ht="15.6" x14ac:dyDescent="0.3">
      <c r="A32" s="81"/>
      <c r="B32" s="133" t="s">
        <v>736</v>
      </c>
      <c r="C32" s="162"/>
      <c r="D32" s="162"/>
      <c r="E32" s="162"/>
      <c r="F32" s="162"/>
      <c r="G32" s="162"/>
      <c r="H32" s="162"/>
      <c r="I32" s="162"/>
      <c r="J32" s="162"/>
      <c r="K32" s="162"/>
      <c r="L32" s="162"/>
      <c r="M32" s="13"/>
      <c r="N32" s="13"/>
    </row>
    <row r="33" spans="1:14" ht="16.2" x14ac:dyDescent="0.35">
      <c r="A33" s="42"/>
      <c r="B33" s="44" t="s">
        <v>46</v>
      </c>
      <c r="C33" s="43"/>
      <c r="D33" s="43"/>
      <c r="E33" s="162"/>
      <c r="F33" s="162"/>
      <c r="G33" s="162"/>
      <c r="H33" s="162"/>
      <c r="I33" s="162"/>
      <c r="J33" s="162"/>
      <c r="K33" s="162"/>
      <c r="L33" s="162"/>
      <c r="M33" s="13"/>
      <c r="N33" s="13"/>
    </row>
    <row r="34" spans="1:14" ht="16.2" x14ac:dyDescent="0.35">
      <c r="A34" s="338"/>
      <c r="B34" s="341"/>
      <c r="C34" s="341"/>
      <c r="D34" s="340"/>
      <c r="E34" s="340"/>
      <c r="F34" s="340"/>
      <c r="G34" s="340"/>
      <c r="H34" s="340"/>
      <c r="I34" s="339"/>
      <c r="J34" s="338"/>
      <c r="K34" s="338"/>
      <c r="L34" s="40"/>
    </row>
  </sheetData>
  <mergeCells count="7">
    <mergeCell ref="B29:M31"/>
    <mergeCell ref="A4:M4"/>
    <mergeCell ref="B8:H8"/>
    <mergeCell ref="B9:B10"/>
    <mergeCell ref="C9:E9"/>
    <mergeCell ref="F9:H9"/>
    <mergeCell ref="B18:M18"/>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543E7-C8BE-441E-8454-C7A740CC34DF}">
  <sheetPr>
    <tabColor rgb="FFFFC000"/>
  </sheetPr>
  <dimension ref="A1:H204"/>
  <sheetViews>
    <sheetView showGridLines="0" zoomScale="110" zoomScaleNormal="110" workbookViewId="0"/>
  </sheetViews>
  <sheetFormatPr defaultColWidth="8.77734375" defaultRowHeight="14.4" x14ac:dyDescent="0.3"/>
  <cols>
    <col min="1" max="1" width="8.21875" style="515" customWidth="1"/>
    <col min="2" max="2" width="4.77734375" style="515" customWidth="1"/>
    <col min="3" max="3" width="43.44140625" customWidth="1"/>
    <col min="4" max="4" width="12" customWidth="1"/>
    <col min="5" max="5" width="13.5546875" customWidth="1"/>
    <col min="6" max="6" width="10.77734375" customWidth="1"/>
    <col min="7" max="7" width="11.77734375" customWidth="1"/>
    <col min="8" max="8" width="4.77734375" customWidth="1"/>
  </cols>
  <sheetData>
    <row r="1" spans="1:8" ht="15.6" x14ac:dyDescent="0.3">
      <c r="C1" s="555" t="s">
        <v>782</v>
      </c>
      <c r="D1" s="555"/>
      <c r="E1" s="555"/>
      <c r="F1" s="555"/>
      <c r="G1" s="555"/>
      <c r="H1" s="516"/>
    </row>
    <row r="2" spans="1:8" x14ac:dyDescent="0.3">
      <c r="A2" s="515" t="s">
        <v>828</v>
      </c>
      <c r="H2" s="516"/>
    </row>
    <row r="3" spans="1:8" ht="21" x14ac:dyDescent="0.4">
      <c r="C3" s="554" t="s">
        <v>827</v>
      </c>
      <c r="D3" s="554"/>
      <c r="E3" s="554"/>
      <c r="F3" s="554"/>
      <c r="G3" s="554"/>
      <c r="H3" s="516"/>
    </row>
    <row r="4" spans="1:8" ht="11.7" customHeight="1" x14ac:dyDescent="0.3">
      <c r="C4" s="553" t="s">
        <v>779</v>
      </c>
      <c r="D4" s="553"/>
      <c r="E4" s="553"/>
      <c r="F4" s="553"/>
      <c r="G4" s="553"/>
      <c r="H4" s="516"/>
    </row>
    <row r="5" spans="1:8" x14ac:dyDescent="0.3">
      <c r="A5" s="587"/>
      <c r="B5" s="586"/>
      <c r="C5" s="585"/>
      <c r="D5" s="584" t="s">
        <v>778</v>
      </c>
      <c r="E5" s="583"/>
      <c r="F5" s="582"/>
      <c r="G5" s="581" t="s">
        <v>777</v>
      </c>
      <c r="H5" s="516"/>
    </row>
    <row r="6" spans="1:8" x14ac:dyDescent="0.3">
      <c r="A6" s="548"/>
      <c r="B6" s="547"/>
      <c r="C6" s="547"/>
      <c r="D6" s="580">
        <v>1</v>
      </c>
      <c r="E6" s="580">
        <v>2</v>
      </c>
      <c r="F6" s="580">
        <v>3</v>
      </c>
      <c r="G6" s="579">
        <v>4</v>
      </c>
      <c r="H6" s="516"/>
    </row>
    <row r="7" spans="1:8" ht="41.4" x14ac:dyDescent="0.3">
      <c r="A7" s="522"/>
      <c r="B7" s="521"/>
      <c r="C7" s="521"/>
      <c r="D7" s="578" t="s">
        <v>826</v>
      </c>
      <c r="E7" s="578" t="s">
        <v>825</v>
      </c>
      <c r="F7" s="578" t="s">
        <v>824</v>
      </c>
      <c r="G7" s="577" t="s">
        <v>823</v>
      </c>
      <c r="H7" s="516"/>
    </row>
    <row r="8" spans="1:8" x14ac:dyDescent="0.3">
      <c r="A8" s="548">
        <v>1</v>
      </c>
      <c r="B8" s="576" t="s">
        <v>534</v>
      </c>
      <c r="C8" s="575"/>
      <c r="D8" s="529">
        <v>609600</v>
      </c>
      <c r="E8" s="529">
        <v>0</v>
      </c>
      <c r="F8" s="529">
        <v>609600</v>
      </c>
      <c r="G8" s="529">
        <v>543000</v>
      </c>
      <c r="H8" s="516"/>
    </row>
    <row r="9" spans="1:8" x14ac:dyDescent="0.3">
      <c r="A9" s="526">
        <v>2</v>
      </c>
      <c r="B9" s="571" t="s">
        <v>822</v>
      </c>
      <c r="C9" s="570"/>
      <c r="D9" s="523">
        <v>0</v>
      </c>
      <c r="E9" s="523">
        <v>0</v>
      </c>
      <c r="F9" s="523"/>
      <c r="G9" s="569">
        <v>0</v>
      </c>
      <c r="H9" s="516"/>
    </row>
    <row r="10" spans="1:8" x14ac:dyDescent="0.3">
      <c r="A10" s="526"/>
      <c r="B10" s="515">
        <v>2.2000000000000002</v>
      </c>
      <c r="C10" s="574" t="s">
        <v>821</v>
      </c>
      <c r="D10" s="523">
        <v>29400</v>
      </c>
      <c r="E10" s="523">
        <v>1000</v>
      </c>
      <c r="F10" s="523">
        <v>28400</v>
      </c>
      <c r="G10" s="523">
        <v>27800</v>
      </c>
      <c r="H10" s="516"/>
    </row>
    <row r="11" spans="1:8" x14ac:dyDescent="0.3">
      <c r="A11" s="526">
        <v>5</v>
      </c>
      <c r="B11" s="571" t="s">
        <v>820</v>
      </c>
      <c r="C11" s="570"/>
      <c r="D11" s="523">
        <v>6700</v>
      </c>
      <c r="E11" s="523">
        <v>0</v>
      </c>
      <c r="F11" s="523">
        <v>6700</v>
      </c>
      <c r="G11" s="523">
        <v>14600</v>
      </c>
      <c r="H11" s="516"/>
    </row>
    <row r="12" spans="1:8" x14ac:dyDescent="0.3">
      <c r="A12" s="526">
        <v>12</v>
      </c>
      <c r="B12" s="571" t="s">
        <v>819</v>
      </c>
      <c r="C12" s="570"/>
      <c r="D12" s="523">
        <v>645700</v>
      </c>
      <c r="E12" s="523">
        <v>1000</v>
      </c>
      <c r="F12" s="523">
        <v>644700</v>
      </c>
      <c r="G12" s="523">
        <v>585400</v>
      </c>
      <c r="H12" s="516"/>
    </row>
    <row r="13" spans="1:8" x14ac:dyDescent="0.3">
      <c r="A13" s="526">
        <v>14</v>
      </c>
      <c r="B13" s="571" t="s">
        <v>294</v>
      </c>
      <c r="C13" s="570"/>
      <c r="D13" s="523">
        <v>9100</v>
      </c>
      <c r="E13" s="523">
        <v>0</v>
      </c>
      <c r="F13" s="523">
        <v>9100</v>
      </c>
      <c r="G13" s="523">
        <v>8500</v>
      </c>
      <c r="H13" s="516"/>
    </row>
    <row r="14" spans="1:8" x14ac:dyDescent="0.3">
      <c r="A14" s="526">
        <v>15</v>
      </c>
      <c r="B14" s="571" t="s">
        <v>818</v>
      </c>
      <c r="C14" s="570"/>
      <c r="D14" s="523">
        <v>0</v>
      </c>
      <c r="E14" s="523">
        <v>0</v>
      </c>
      <c r="F14" s="523"/>
      <c r="G14" s="569">
        <v>0</v>
      </c>
      <c r="H14" s="516"/>
    </row>
    <row r="15" spans="1:8" ht="27.6" x14ac:dyDescent="0.3">
      <c r="A15" s="526"/>
      <c r="B15" s="573">
        <v>15.1</v>
      </c>
      <c r="C15" s="572" t="s">
        <v>817</v>
      </c>
      <c r="D15" s="523">
        <v>2000</v>
      </c>
      <c r="E15" s="523">
        <v>0</v>
      </c>
      <c r="F15" s="523">
        <v>2000</v>
      </c>
      <c r="G15" s="523">
        <v>1400</v>
      </c>
      <c r="H15" s="516"/>
    </row>
    <row r="16" spans="1:8" ht="27.6" x14ac:dyDescent="0.3">
      <c r="A16" s="526"/>
      <c r="B16" s="573">
        <v>15.2</v>
      </c>
      <c r="C16" s="572" t="s">
        <v>816</v>
      </c>
      <c r="D16" s="523">
        <v>52700</v>
      </c>
      <c r="E16" s="523">
        <v>0</v>
      </c>
      <c r="F16" s="523">
        <v>52700</v>
      </c>
      <c r="G16" s="523">
        <v>46600</v>
      </c>
      <c r="H16" s="516"/>
    </row>
    <row r="17" spans="1:8" x14ac:dyDescent="0.3">
      <c r="A17" s="526">
        <v>16</v>
      </c>
      <c r="B17" s="571" t="s">
        <v>815</v>
      </c>
      <c r="C17" s="570"/>
      <c r="D17" s="523">
        <v>0</v>
      </c>
      <c r="E17" s="523">
        <v>0</v>
      </c>
      <c r="F17" s="523"/>
      <c r="G17" s="569">
        <v>0</v>
      </c>
      <c r="H17" s="516"/>
    </row>
    <row r="18" spans="1:8" x14ac:dyDescent="0.3">
      <c r="A18" s="526"/>
      <c r="B18" s="515">
        <v>16.100000000000001</v>
      </c>
      <c r="C18" s="565" t="s">
        <v>814</v>
      </c>
      <c r="D18" s="523">
        <v>1900</v>
      </c>
      <c r="E18" s="523">
        <v>0</v>
      </c>
      <c r="F18" s="523">
        <v>1900</v>
      </c>
      <c r="G18" s="523">
        <v>900</v>
      </c>
      <c r="H18" s="516"/>
    </row>
    <row r="19" spans="1:8" x14ac:dyDescent="0.3">
      <c r="A19" s="526"/>
      <c r="B19" s="515">
        <v>16.3</v>
      </c>
      <c r="C19" s="565" t="s">
        <v>813</v>
      </c>
      <c r="D19" s="523">
        <v>0</v>
      </c>
      <c r="E19" s="523">
        <v>0</v>
      </c>
      <c r="F19" s="523">
        <v>0</v>
      </c>
      <c r="G19" s="523">
        <v>0</v>
      </c>
      <c r="H19" s="516"/>
    </row>
    <row r="20" spans="1:8" ht="30.45" customHeight="1" x14ac:dyDescent="0.3">
      <c r="A20" s="564">
        <v>18.100000000000001</v>
      </c>
      <c r="B20" s="568" t="s">
        <v>812</v>
      </c>
      <c r="C20" s="567"/>
      <c r="D20" s="523">
        <v>9300</v>
      </c>
      <c r="E20" s="523">
        <v>0</v>
      </c>
      <c r="F20" s="523">
        <v>9300</v>
      </c>
      <c r="G20" s="523">
        <v>2200</v>
      </c>
      <c r="H20" s="516"/>
    </row>
    <row r="21" spans="1:8" x14ac:dyDescent="0.3">
      <c r="A21" s="526">
        <v>18.2</v>
      </c>
      <c r="B21" s="560" t="s">
        <v>811</v>
      </c>
      <c r="C21" s="566"/>
      <c r="D21" s="523">
        <v>21100</v>
      </c>
      <c r="E21" s="523">
        <v>1600</v>
      </c>
      <c r="F21" s="523">
        <v>19500</v>
      </c>
      <c r="G21" s="523">
        <v>18100</v>
      </c>
      <c r="H21" s="516"/>
    </row>
    <row r="22" spans="1:8" x14ac:dyDescent="0.3">
      <c r="A22" s="526">
        <v>20</v>
      </c>
      <c r="B22" s="515" t="s">
        <v>810</v>
      </c>
      <c r="C22" s="565"/>
      <c r="D22" s="523">
        <v>5500</v>
      </c>
      <c r="E22" s="523">
        <v>4100</v>
      </c>
      <c r="F22" s="523">
        <v>1400</v>
      </c>
      <c r="G22" s="523">
        <v>1300</v>
      </c>
      <c r="H22" s="516"/>
    </row>
    <row r="23" spans="1:8" x14ac:dyDescent="0.3">
      <c r="A23" s="526">
        <v>23</v>
      </c>
      <c r="B23" s="515" t="s">
        <v>809</v>
      </c>
      <c r="C23" s="565"/>
      <c r="D23" s="523">
        <v>2100</v>
      </c>
      <c r="E23" s="523">
        <v>0</v>
      </c>
      <c r="F23" s="523">
        <v>2100</v>
      </c>
      <c r="G23" s="523">
        <v>1200</v>
      </c>
      <c r="H23" s="516"/>
    </row>
    <row r="24" spans="1:8" x14ac:dyDescent="0.3">
      <c r="A24" s="526">
        <v>25</v>
      </c>
      <c r="B24" s="515" t="s">
        <v>808</v>
      </c>
      <c r="C24" s="565"/>
      <c r="D24" s="523">
        <v>700</v>
      </c>
      <c r="E24" s="523">
        <v>700</v>
      </c>
      <c r="F24" s="523">
        <v>0</v>
      </c>
      <c r="G24" s="523">
        <v>-100</v>
      </c>
      <c r="H24" s="516"/>
    </row>
    <row r="25" spans="1:8" ht="28.5" customHeight="1" x14ac:dyDescent="0.3">
      <c r="A25" s="564">
        <v>26</v>
      </c>
      <c r="B25" s="563" t="s">
        <v>807</v>
      </c>
      <c r="C25" s="562"/>
      <c r="D25" s="523">
        <v>750100</v>
      </c>
      <c r="E25" s="523">
        <v>7400</v>
      </c>
      <c r="F25" s="523">
        <v>742700</v>
      </c>
      <c r="G25" s="523">
        <v>665500</v>
      </c>
      <c r="H25" s="516"/>
    </row>
    <row r="26" spans="1:8" x14ac:dyDescent="0.3">
      <c r="A26" s="522">
        <v>28</v>
      </c>
      <c r="B26" s="521" t="s">
        <v>806</v>
      </c>
      <c r="C26" s="561"/>
      <c r="D26" s="518">
        <v>750100</v>
      </c>
      <c r="E26" s="518">
        <v>7400</v>
      </c>
      <c r="F26" s="518">
        <v>742700</v>
      </c>
      <c r="G26" s="532">
        <v>665500</v>
      </c>
      <c r="H26" s="516"/>
    </row>
    <row r="27" spans="1:8" x14ac:dyDescent="0.3">
      <c r="A27" s="517"/>
      <c r="B27" s="517"/>
      <c r="C27" s="517"/>
      <c r="D27" s="556"/>
      <c r="E27" s="556"/>
      <c r="F27" s="556"/>
      <c r="G27" s="556"/>
      <c r="H27" s="516"/>
    </row>
    <row r="28" spans="1:8" ht="15.6" x14ac:dyDescent="0.3">
      <c r="C28" s="555" t="s">
        <v>782</v>
      </c>
      <c r="D28" s="555"/>
      <c r="E28" s="555"/>
      <c r="F28" s="555"/>
      <c r="G28" s="555"/>
      <c r="H28" s="516"/>
    </row>
    <row r="29" spans="1:8" x14ac:dyDescent="0.3">
      <c r="A29" s="515" t="s">
        <v>805</v>
      </c>
      <c r="H29" s="516"/>
    </row>
    <row r="30" spans="1:8" ht="21" x14ac:dyDescent="0.4">
      <c r="C30" s="554" t="s">
        <v>804</v>
      </c>
      <c r="D30" s="554"/>
      <c r="E30" s="554"/>
      <c r="F30" s="554"/>
      <c r="G30" s="554"/>
      <c r="H30" s="516"/>
    </row>
    <row r="31" spans="1:8" ht="15" customHeight="1" x14ac:dyDescent="0.3">
      <c r="C31" s="553" t="s">
        <v>779</v>
      </c>
      <c r="D31" s="553"/>
      <c r="E31" s="553"/>
      <c r="F31" s="553"/>
      <c r="G31" s="553"/>
      <c r="H31" s="516"/>
    </row>
    <row r="32" spans="1:8" x14ac:dyDescent="0.3">
      <c r="A32" s="548"/>
      <c r="B32" s="547"/>
      <c r="C32" s="547"/>
      <c r="D32" s="544"/>
      <c r="E32" s="552"/>
      <c r="F32" s="551" t="s">
        <v>778</v>
      </c>
      <c r="G32" s="551" t="s">
        <v>777</v>
      </c>
      <c r="H32" s="516"/>
    </row>
    <row r="33" spans="1:8" x14ac:dyDescent="0.3">
      <c r="A33" s="522"/>
      <c r="B33" s="521"/>
      <c r="C33" s="521"/>
      <c r="D33" s="520"/>
      <c r="E33" s="550"/>
      <c r="F33" s="549">
        <v>1</v>
      </c>
      <c r="G33" s="549">
        <v>2</v>
      </c>
      <c r="H33" s="516"/>
    </row>
    <row r="34" spans="1:8" x14ac:dyDescent="0.3">
      <c r="A34" s="548">
        <v>1</v>
      </c>
      <c r="B34" s="547" t="s">
        <v>803</v>
      </c>
      <c r="C34" s="544"/>
      <c r="D34" s="544"/>
      <c r="E34" s="545"/>
      <c r="F34" s="529">
        <v>238800</v>
      </c>
      <c r="G34" s="529">
        <v>203200</v>
      </c>
      <c r="H34" s="516"/>
    </row>
    <row r="35" spans="1:8" x14ac:dyDescent="0.3">
      <c r="A35" s="526">
        <v>3</v>
      </c>
      <c r="B35" s="515" t="s">
        <v>802</v>
      </c>
      <c r="C35" s="525"/>
      <c r="D35" s="525"/>
      <c r="E35" s="524"/>
      <c r="F35" s="523">
        <v>50700</v>
      </c>
      <c r="G35" s="523">
        <v>45700</v>
      </c>
      <c r="H35" s="516"/>
    </row>
    <row r="36" spans="1:8" x14ac:dyDescent="0.3">
      <c r="A36" s="526">
        <v>4</v>
      </c>
      <c r="B36" s="515" t="s">
        <v>801</v>
      </c>
      <c r="C36" s="525"/>
      <c r="D36" s="525"/>
      <c r="E36" s="524"/>
      <c r="F36" s="523">
        <v>100</v>
      </c>
      <c r="G36" s="523">
        <v>100</v>
      </c>
      <c r="H36" s="516"/>
    </row>
    <row r="37" spans="1:8" x14ac:dyDescent="0.3">
      <c r="A37" s="526">
        <v>5</v>
      </c>
      <c r="B37" s="515" t="s">
        <v>800</v>
      </c>
      <c r="C37" s="525"/>
      <c r="D37" s="525"/>
      <c r="E37" s="524"/>
      <c r="F37" s="523">
        <v>10000</v>
      </c>
      <c r="G37" s="523">
        <v>9200</v>
      </c>
      <c r="H37" s="516"/>
    </row>
    <row r="38" spans="1:8" x14ac:dyDescent="0.3">
      <c r="A38" s="526">
        <v>6</v>
      </c>
      <c r="B38" s="515" t="s">
        <v>799</v>
      </c>
      <c r="C38" s="525"/>
      <c r="D38" s="525"/>
      <c r="E38" s="524"/>
      <c r="F38" s="523">
        <v>2400</v>
      </c>
      <c r="G38" s="523">
        <v>2200</v>
      </c>
      <c r="H38" s="516"/>
    </row>
    <row r="39" spans="1:8" x14ac:dyDescent="0.3">
      <c r="A39" s="526">
        <v>7.1</v>
      </c>
      <c r="B39" s="515" t="s">
        <v>798</v>
      </c>
      <c r="C39" s="525"/>
      <c r="D39" s="525"/>
      <c r="E39" s="524"/>
      <c r="F39" s="523">
        <v>0</v>
      </c>
      <c r="G39" s="523">
        <v>300</v>
      </c>
      <c r="H39" s="516"/>
    </row>
    <row r="40" spans="1:8" x14ac:dyDescent="0.3">
      <c r="A40" s="535">
        <v>9</v>
      </c>
      <c r="B40" s="515" t="s">
        <v>797</v>
      </c>
      <c r="C40" s="525"/>
      <c r="D40" s="525"/>
      <c r="E40" s="524"/>
      <c r="F40" s="523">
        <v>0</v>
      </c>
      <c r="G40" s="523">
        <v>0</v>
      </c>
      <c r="H40" s="516"/>
    </row>
    <row r="41" spans="1:8" x14ac:dyDescent="0.3">
      <c r="A41" s="535"/>
      <c r="B41" s="560" t="s">
        <v>796</v>
      </c>
      <c r="C41" s="560"/>
      <c r="D41" s="525">
        <v>1800</v>
      </c>
      <c r="E41" s="559"/>
      <c r="F41" s="523">
        <v>208800</v>
      </c>
      <c r="G41" s="523">
        <v>179600</v>
      </c>
      <c r="H41" s="516"/>
    </row>
    <row r="42" spans="1:8" x14ac:dyDescent="0.3">
      <c r="A42" s="526">
        <v>10</v>
      </c>
      <c r="B42" s="515" t="s">
        <v>795</v>
      </c>
      <c r="C42" s="525"/>
      <c r="D42" s="525"/>
      <c r="E42" s="524"/>
      <c r="F42" s="523">
        <v>4400</v>
      </c>
      <c r="G42" s="523">
        <v>3700</v>
      </c>
      <c r="H42" s="516"/>
    </row>
    <row r="43" spans="1:8" x14ac:dyDescent="0.3">
      <c r="A43" s="526">
        <v>12</v>
      </c>
      <c r="B43" s="515" t="s">
        <v>794</v>
      </c>
      <c r="C43" s="525"/>
      <c r="D43" s="525"/>
      <c r="E43" s="524"/>
      <c r="F43" s="523">
        <v>0</v>
      </c>
      <c r="G43" s="523">
        <v>300</v>
      </c>
      <c r="H43" s="516"/>
    </row>
    <row r="44" spans="1:8" x14ac:dyDescent="0.3">
      <c r="A44" s="526">
        <v>14</v>
      </c>
      <c r="B44" s="515" t="s">
        <v>793</v>
      </c>
      <c r="C44" s="525"/>
      <c r="D44" s="525"/>
      <c r="E44" s="524"/>
      <c r="F44" s="523">
        <v>100</v>
      </c>
      <c r="G44" s="523">
        <v>100</v>
      </c>
      <c r="H44" s="516"/>
    </row>
    <row r="45" spans="1:8" x14ac:dyDescent="0.3">
      <c r="A45" s="526">
        <v>16</v>
      </c>
      <c r="B45" s="515" t="s">
        <v>792</v>
      </c>
      <c r="C45" s="525"/>
      <c r="D45" s="525"/>
      <c r="E45" s="524"/>
      <c r="F45" s="523">
        <v>0</v>
      </c>
      <c r="G45" s="523">
        <v>0</v>
      </c>
      <c r="H45" s="516"/>
    </row>
    <row r="46" spans="1:8" x14ac:dyDescent="0.3">
      <c r="A46" s="558" t="s">
        <v>791</v>
      </c>
      <c r="B46" s="515" t="s">
        <v>790</v>
      </c>
      <c r="C46" s="525"/>
      <c r="D46" s="525"/>
      <c r="E46" s="524"/>
      <c r="F46" s="523">
        <v>18000</v>
      </c>
      <c r="G46" s="523">
        <v>12000</v>
      </c>
      <c r="H46" s="516"/>
    </row>
    <row r="47" spans="1:8" x14ac:dyDescent="0.3">
      <c r="A47" s="526">
        <v>26</v>
      </c>
      <c r="B47" s="515" t="s">
        <v>789</v>
      </c>
      <c r="C47" s="525"/>
      <c r="D47" s="525"/>
      <c r="E47" s="524"/>
      <c r="F47" s="523">
        <v>533300</v>
      </c>
      <c r="G47" s="523">
        <v>456400</v>
      </c>
      <c r="H47" s="516"/>
    </row>
    <row r="48" spans="1:8" x14ac:dyDescent="0.3">
      <c r="A48" s="526">
        <v>28</v>
      </c>
      <c r="B48" s="515" t="s">
        <v>788</v>
      </c>
      <c r="C48" s="525"/>
      <c r="D48" s="525"/>
      <c r="E48" s="524"/>
      <c r="F48" s="523">
        <v>533300</v>
      </c>
      <c r="G48" s="523">
        <v>456400</v>
      </c>
      <c r="H48" s="516"/>
    </row>
    <row r="49" spans="1:8" x14ac:dyDescent="0.3">
      <c r="A49" s="526">
        <v>30</v>
      </c>
      <c r="B49" s="515" t="s">
        <v>787</v>
      </c>
      <c r="C49" s="525"/>
      <c r="D49" s="525"/>
      <c r="E49" s="524"/>
      <c r="F49" s="523">
        <v>3800</v>
      </c>
      <c r="G49" s="523">
        <v>3800</v>
      </c>
      <c r="H49" s="516"/>
    </row>
    <row r="50" spans="1:8" x14ac:dyDescent="0.3">
      <c r="A50" s="526">
        <v>34</v>
      </c>
      <c r="B50" s="515" t="s">
        <v>786</v>
      </c>
      <c r="C50" s="525"/>
      <c r="D50" s="525"/>
      <c r="E50" s="524"/>
      <c r="F50" s="523">
        <v>206700</v>
      </c>
      <c r="G50" s="523">
        <v>175900</v>
      </c>
      <c r="H50" s="516"/>
    </row>
    <row r="51" spans="1:8" x14ac:dyDescent="0.3">
      <c r="A51" s="526">
        <v>35</v>
      </c>
      <c r="B51" s="515" t="s">
        <v>785</v>
      </c>
      <c r="C51" s="525"/>
      <c r="D51" s="525"/>
      <c r="E51" s="524"/>
      <c r="F51" s="523">
        <v>-1100</v>
      </c>
      <c r="G51" s="523">
        <v>29400</v>
      </c>
      <c r="H51" s="516"/>
    </row>
    <row r="52" spans="1:8" x14ac:dyDescent="0.3">
      <c r="A52" s="526">
        <v>37</v>
      </c>
      <c r="B52" s="515" t="s">
        <v>784</v>
      </c>
      <c r="C52" s="525"/>
      <c r="D52" s="525"/>
      <c r="E52" s="524"/>
      <c r="F52" s="543">
        <v>209400</v>
      </c>
      <c r="G52" s="543">
        <v>209100</v>
      </c>
      <c r="H52" s="516"/>
    </row>
    <row r="53" spans="1:8" x14ac:dyDescent="0.3">
      <c r="A53" s="522">
        <v>38</v>
      </c>
      <c r="B53" s="521" t="s">
        <v>783</v>
      </c>
      <c r="C53" s="520"/>
      <c r="D53" s="520"/>
      <c r="E53" s="519"/>
      <c r="F53" s="557">
        <v>742700</v>
      </c>
      <c r="G53" s="557">
        <v>665500</v>
      </c>
      <c r="H53" s="516"/>
    </row>
    <row r="54" spans="1:8" x14ac:dyDescent="0.3">
      <c r="A54" s="517"/>
      <c r="B54" s="517"/>
      <c r="C54" s="517"/>
      <c r="D54" s="556"/>
      <c r="E54" s="556"/>
      <c r="F54" s="556"/>
      <c r="G54" s="556"/>
      <c r="H54" s="516"/>
    </row>
    <row r="55" spans="1:8" ht="15.6" x14ac:dyDescent="0.3">
      <c r="C55" s="555" t="s">
        <v>782</v>
      </c>
      <c r="D55" s="555"/>
      <c r="E55" s="555"/>
      <c r="F55" s="555"/>
      <c r="G55" s="555"/>
      <c r="H55" s="516"/>
    </row>
    <row r="56" spans="1:8" x14ac:dyDescent="0.3">
      <c r="A56" s="515" t="s">
        <v>781</v>
      </c>
      <c r="H56" s="516"/>
    </row>
    <row r="57" spans="1:8" ht="21" x14ac:dyDescent="0.4">
      <c r="C57" s="554" t="s">
        <v>780</v>
      </c>
      <c r="D57" s="554"/>
      <c r="E57" s="554"/>
      <c r="F57" s="554"/>
      <c r="G57" s="554"/>
      <c r="H57" s="516"/>
    </row>
    <row r="58" spans="1:8" ht="14.7" customHeight="1" x14ac:dyDescent="0.3">
      <c r="C58" s="553" t="s">
        <v>779</v>
      </c>
      <c r="D58" s="553"/>
      <c r="E58" s="553"/>
      <c r="F58" s="553"/>
      <c r="G58" s="553"/>
      <c r="H58" s="516"/>
    </row>
    <row r="59" spans="1:8" x14ac:dyDescent="0.3">
      <c r="A59" s="548"/>
      <c r="B59" s="547"/>
      <c r="C59" s="547"/>
      <c r="D59" s="544"/>
      <c r="E59" s="552"/>
      <c r="F59" s="551" t="s">
        <v>778</v>
      </c>
      <c r="G59" s="551" t="s">
        <v>777</v>
      </c>
      <c r="H59" s="516"/>
    </row>
    <row r="60" spans="1:8" x14ac:dyDescent="0.3">
      <c r="A60" s="522"/>
      <c r="B60" s="521"/>
      <c r="C60" s="521"/>
      <c r="D60" s="520"/>
      <c r="E60" s="550"/>
      <c r="F60" s="549">
        <v>1</v>
      </c>
      <c r="G60" s="549">
        <v>2</v>
      </c>
      <c r="H60" s="516"/>
    </row>
    <row r="61" spans="1:8" x14ac:dyDescent="0.3">
      <c r="A61" s="548"/>
      <c r="B61" s="547"/>
      <c r="C61" s="546" t="s">
        <v>776</v>
      </c>
      <c r="D61" s="544"/>
      <c r="E61" s="545"/>
      <c r="F61" s="544"/>
      <c r="G61" s="543"/>
      <c r="H61" s="516"/>
    </row>
    <row r="62" spans="1:8" x14ac:dyDescent="0.3">
      <c r="A62" s="526">
        <v>1</v>
      </c>
      <c r="B62" s="515" t="s">
        <v>775</v>
      </c>
      <c r="C62" s="515"/>
      <c r="D62" s="525"/>
      <c r="E62" s="524"/>
      <c r="F62" s="523">
        <v>578500</v>
      </c>
      <c r="G62" s="523">
        <v>511600</v>
      </c>
      <c r="H62" s="516"/>
    </row>
    <row r="63" spans="1:8" x14ac:dyDescent="0.3">
      <c r="A63" s="526"/>
      <c r="B63" s="515" t="s">
        <v>774</v>
      </c>
      <c r="C63" s="515"/>
      <c r="D63" s="525"/>
      <c r="E63" s="524"/>
      <c r="F63" s="534"/>
      <c r="G63" s="523"/>
      <c r="H63" s="516"/>
    </row>
    <row r="64" spans="1:8" x14ac:dyDescent="0.3">
      <c r="A64" s="526">
        <v>2</v>
      </c>
      <c r="B64" s="515" t="s">
        <v>773</v>
      </c>
      <c r="C64" s="515"/>
      <c r="D64" s="525"/>
      <c r="E64" s="524"/>
      <c r="F64" s="523">
        <v>482100</v>
      </c>
      <c r="G64" s="523">
        <v>386300</v>
      </c>
      <c r="H64" s="516"/>
    </row>
    <row r="65" spans="1:8" x14ac:dyDescent="0.3">
      <c r="A65" s="526">
        <v>3</v>
      </c>
      <c r="B65" s="515" t="s">
        <v>772</v>
      </c>
      <c r="C65" s="515"/>
      <c r="D65" s="525"/>
      <c r="E65" s="524"/>
      <c r="F65" s="523">
        <v>70700</v>
      </c>
      <c r="G65" s="523">
        <v>64400</v>
      </c>
      <c r="H65" s="516"/>
    </row>
    <row r="66" spans="1:8" x14ac:dyDescent="0.3">
      <c r="A66" s="526">
        <v>4</v>
      </c>
      <c r="B66" s="515" t="s">
        <v>771</v>
      </c>
      <c r="C66" s="515"/>
      <c r="D66" s="525"/>
      <c r="E66" s="524"/>
      <c r="F66" s="529">
        <v>98200</v>
      </c>
      <c r="G66" s="529">
        <v>90600</v>
      </c>
      <c r="H66" s="516"/>
    </row>
    <row r="67" spans="1:8" x14ac:dyDescent="0.3">
      <c r="A67" s="526">
        <v>6</v>
      </c>
      <c r="B67" s="515" t="s">
        <v>770</v>
      </c>
      <c r="C67" s="515"/>
      <c r="D67" s="525"/>
      <c r="E67" s="524"/>
      <c r="F67" s="518">
        <v>651000</v>
      </c>
      <c r="G67" s="518">
        <v>541300</v>
      </c>
      <c r="H67" s="516"/>
    </row>
    <row r="68" spans="1:8" x14ac:dyDescent="0.3">
      <c r="A68" s="526">
        <v>8</v>
      </c>
      <c r="B68" s="515" t="s">
        <v>370</v>
      </c>
      <c r="C68" s="515"/>
      <c r="D68" s="525"/>
      <c r="E68" s="524"/>
      <c r="F68" s="529">
        <v>-72500</v>
      </c>
      <c r="G68" s="529">
        <v>-29700</v>
      </c>
      <c r="H68" s="516"/>
    </row>
    <row r="69" spans="1:8" ht="7.5" customHeight="1" x14ac:dyDescent="0.3">
      <c r="A69" s="526"/>
      <c r="C69" s="515"/>
      <c r="D69" s="525"/>
      <c r="E69" s="524"/>
      <c r="F69" s="523"/>
      <c r="G69" s="523"/>
      <c r="H69" s="516"/>
    </row>
    <row r="70" spans="1:8" x14ac:dyDescent="0.3">
      <c r="A70" s="526"/>
      <c r="C70" s="528" t="s">
        <v>769</v>
      </c>
      <c r="D70" s="525"/>
      <c r="E70" s="524"/>
      <c r="F70" s="523"/>
      <c r="G70" s="523"/>
      <c r="H70" s="516"/>
    </row>
    <row r="71" spans="1:8" x14ac:dyDescent="0.3">
      <c r="A71" s="526">
        <v>9</v>
      </c>
      <c r="B71" s="515" t="s">
        <v>334</v>
      </c>
      <c r="C71" s="515"/>
      <c r="D71" s="525"/>
      <c r="E71" s="524"/>
      <c r="F71" s="523">
        <v>31900</v>
      </c>
      <c r="G71" s="523">
        <v>29600</v>
      </c>
      <c r="H71" s="516"/>
    </row>
    <row r="72" spans="1:8" x14ac:dyDescent="0.3">
      <c r="A72" s="526">
        <v>10</v>
      </c>
      <c r="B72" s="515" t="s">
        <v>768</v>
      </c>
      <c r="C72" s="515"/>
      <c r="D72" s="542">
        <v>600</v>
      </c>
      <c r="E72" s="524"/>
      <c r="F72" s="518">
        <v>1100</v>
      </c>
      <c r="G72" s="518">
        <v>-300</v>
      </c>
      <c r="H72" s="516"/>
    </row>
    <row r="73" spans="1:8" x14ac:dyDescent="0.3">
      <c r="A73" s="526">
        <v>11</v>
      </c>
      <c r="B73" s="515" t="s">
        <v>369</v>
      </c>
      <c r="C73" s="515"/>
      <c r="D73" s="525"/>
      <c r="E73" s="524"/>
      <c r="F73" s="523">
        <v>33000</v>
      </c>
      <c r="G73" s="523">
        <v>29300</v>
      </c>
      <c r="H73" s="516"/>
    </row>
    <row r="74" spans="1:8" s="536" customFormat="1" ht="7.95" customHeight="1" x14ac:dyDescent="0.3">
      <c r="A74" s="541"/>
      <c r="B74" s="528"/>
      <c r="C74" s="528"/>
      <c r="D74" s="540"/>
      <c r="E74" s="539"/>
      <c r="F74" s="538"/>
      <c r="G74" s="537"/>
      <c r="H74" s="516"/>
    </row>
    <row r="75" spans="1:8" x14ac:dyDescent="0.3">
      <c r="A75" s="526"/>
      <c r="C75" s="528" t="s">
        <v>767</v>
      </c>
      <c r="D75" s="525"/>
      <c r="E75" s="524"/>
      <c r="F75" s="534"/>
      <c r="G75" s="523"/>
      <c r="H75" s="516"/>
    </row>
    <row r="76" spans="1:8" x14ac:dyDescent="0.3">
      <c r="A76" s="526">
        <v>12</v>
      </c>
      <c r="B76" s="515" t="s">
        <v>766</v>
      </c>
      <c r="C76" s="515"/>
      <c r="D76" s="525"/>
      <c r="E76" s="524"/>
      <c r="F76" s="523">
        <v>-700</v>
      </c>
      <c r="G76" s="523">
        <v>-800</v>
      </c>
      <c r="H76" s="516"/>
    </row>
    <row r="77" spans="1:8" x14ac:dyDescent="0.3">
      <c r="A77" s="526">
        <v>13</v>
      </c>
      <c r="B77" s="515" t="s">
        <v>330</v>
      </c>
      <c r="C77" s="515"/>
      <c r="D77" s="525"/>
      <c r="E77" s="524"/>
      <c r="F77" s="523">
        <v>3200</v>
      </c>
      <c r="G77" s="523">
        <v>3100</v>
      </c>
      <c r="H77" s="516"/>
    </row>
    <row r="78" spans="1:8" x14ac:dyDescent="0.3">
      <c r="A78" s="526">
        <v>14</v>
      </c>
      <c r="B78" s="515" t="s">
        <v>765</v>
      </c>
      <c r="C78" s="515"/>
      <c r="D78" s="525"/>
      <c r="E78" s="524"/>
      <c r="F78" s="530">
        <v>200</v>
      </c>
      <c r="G78" s="530">
        <v>100</v>
      </c>
      <c r="H78" s="516"/>
    </row>
    <row r="79" spans="1:8" x14ac:dyDescent="0.3">
      <c r="A79" s="526">
        <v>15</v>
      </c>
      <c r="B79" s="515" t="s">
        <v>368</v>
      </c>
      <c r="C79" s="515"/>
      <c r="D79" s="525"/>
      <c r="E79" s="524"/>
      <c r="F79" s="529">
        <v>2700</v>
      </c>
      <c r="G79" s="529">
        <v>2400</v>
      </c>
      <c r="H79" s="516"/>
    </row>
    <row r="80" spans="1:8" x14ac:dyDescent="0.3">
      <c r="A80" s="535">
        <v>16</v>
      </c>
      <c r="B80" s="515" t="s">
        <v>764</v>
      </c>
      <c r="C80" s="515"/>
      <c r="D80" s="525"/>
      <c r="E80" s="524"/>
      <c r="F80" s="523"/>
      <c r="G80" s="523"/>
      <c r="H80" s="516"/>
    </row>
    <row r="81" spans="1:8" x14ac:dyDescent="0.3">
      <c r="A81" s="535"/>
      <c r="B81" s="515" t="s">
        <v>762</v>
      </c>
      <c r="C81" s="515"/>
      <c r="D81" s="525"/>
      <c r="E81" s="524"/>
      <c r="F81" s="518">
        <v>-36800</v>
      </c>
      <c r="G81" s="518">
        <v>2000</v>
      </c>
      <c r="H81" s="516"/>
    </row>
    <row r="82" spans="1:8" x14ac:dyDescent="0.3">
      <c r="A82" s="535">
        <v>18</v>
      </c>
      <c r="B82" s="515" t="s">
        <v>763</v>
      </c>
      <c r="C82" s="515"/>
      <c r="D82" s="525"/>
      <c r="E82" s="524"/>
      <c r="F82" s="534"/>
      <c r="G82" s="523"/>
      <c r="H82" s="516"/>
    </row>
    <row r="83" spans="1:8" x14ac:dyDescent="0.3">
      <c r="A83" s="535"/>
      <c r="B83" s="515" t="s">
        <v>762</v>
      </c>
      <c r="C83" s="515"/>
      <c r="D83" s="525"/>
      <c r="E83" s="524"/>
      <c r="F83" s="534">
        <v>-36800</v>
      </c>
      <c r="G83" s="523">
        <v>2000</v>
      </c>
      <c r="H83" s="516"/>
    </row>
    <row r="84" spans="1:8" x14ac:dyDescent="0.3">
      <c r="A84" s="526">
        <v>19</v>
      </c>
      <c r="B84" s="515" t="s">
        <v>367</v>
      </c>
      <c r="C84" s="515"/>
      <c r="D84" s="525"/>
      <c r="E84" s="524"/>
      <c r="F84" s="533">
        <v>-20300</v>
      </c>
      <c r="G84" s="532">
        <v>-4000</v>
      </c>
      <c r="H84" s="516"/>
    </row>
    <row r="85" spans="1:8" x14ac:dyDescent="0.3">
      <c r="A85" s="526">
        <v>20</v>
      </c>
      <c r="B85" s="515" t="s">
        <v>366</v>
      </c>
      <c r="C85" s="515"/>
      <c r="D85" s="525"/>
      <c r="E85" s="524"/>
      <c r="F85" s="531">
        <v>-16500</v>
      </c>
      <c r="G85" s="530">
        <v>6000</v>
      </c>
      <c r="H85" s="516"/>
    </row>
    <row r="86" spans="1:8" ht="6.45" customHeight="1" x14ac:dyDescent="0.3">
      <c r="A86" s="526"/>
      <c r="C86" s="515"/>
      <c r="D86" s="525"/>
      <c r="E86" s="524"/>
      <c r="F86" s="529"/>
      <c r="G86" s="529"/>
      <c r="H86" s="516"/>
    </row>
    <row r="87" spans="1:8" x14ac:dyDescent="0.3">
      <c r="A87" s="526"/>
      <c r="C87" s="528" t="s">
        <v>761</v>
      </c>
      <c r="D87" s="525"/>
      <c r="E87" s="524"/>
      <c r="F87" s="523"/>
      <c r="G87" s="523"/>
      <c r="H87" s="516"/>
    </row>
    <row r="88" spans="1:8" x14ac:dyDescent="0.3">
      <c r="A88" s="526">
        <v>21</v>
      </c>
      <c r="B88" s="515" t="s">
        <v>760</v>
      </c>
      <c r="C88" s="515"/>
      <c r="D88" s="525"/>
      <c r="E88" s="524"/>
      <c r="F88" s="523">
        <v>209100</v>
      </c>
      <c r="G88" s="523">
        <v>197800</v>
      </c>
      <c r="H88" s="516"/>
    </row>
    <row r="89" spans="1:8" x14ac:dyDescent="0.3">
      <c r="A89" s="526">
        <v>22</v>
      </c>
      <c r="B89" s="515" t="s">
        <v>366</v>
      </c>
      <c r="C89" s="515"/>
      <c r="D89" s="525"/>
      <c r="E89" s="524"/>
      <c r="F89" s="523">
        <v>-16500</v>
      </c>
      <c r="G89" s="523">
        <v>6000</v>
      </c>
      <c r="H89" s="516"/>
    </row>
    <row r="90" spans="1:8" x14ac:dyDescent="0.3">
      <c r="A90" s="526">
        <v>24</v>
      </c>
      <c r="B90" s="515" t="s">
        <v>759</v>
      </c>
      <c r="C90" s="515"/>
      <c r="D90" s="525"/>
      <c r="E90" s="527">
        <v>400</v>
      </c>
      <c r="F90" s="523">
        <v>1900</v>
      </c>
      <c r="G90" s="523">
        <v>500</v>
      </c>
      <c r="H90" s="516"/>
    </row>
    <row r="91" spans="1:8" x14ac:dyDescent="0.3">
      <c r="A91" s="526">
        <v>26</v>
      </c>
      <c r="B91" s="515" t="s">
        <v>758</v>
      </c>
      <c r="C91" s="515"/>
      <c r="D91" s="525"/>
      <c r="E91" s="524"/>
      <c r="F91" s="523">
        <v>2100</v>
      </c>
      <c r="G91" s="523">
        <v>4000</v>
      </c>
      <c r="H91" s="516"/>
    </row>
    <row r="92" spans="1:8" x14ac:dyDescent="0.3">
      <c r="A92" s="526">
        <v>27</v>
      </c>
      <c r="B92" s="515" t="s">
        <v>757</v>
      </c>
      <c r="C92" s="515"/>
      <c r="D92" s="525"/>
      <c r="E92" s="524"/>
      <c r="F92" s="523">
        <v>-2100</v>
      </c>
      <c r="G92" s="523">
        <v>-200</v>
      </c>
      <c r="H92" s="516"/>
    </row>
    <row r="93" spans="1:8" x14ac:dyDescent="0.3">
      <c r="A93" s="526">
        <v>28</v>
      </c>
      <c r="B93" s="515" t="s">
        <v>756</v>
      </c>
      <c r="C93" s="515"/>
      <c r="D93" s="525"/>
      <c r="E93" s="524"/>
      <c r="F93" s="523">
        <v>0</v>
      </c>
      <c r="G93" s="523">
        <v>0</v>
      </c>
      <c r="H93" s="516"/>
    </row>
    <row r="94" spans="1:8" x14ac:dyDescent="0.3">
      <c r="A94" s="526">
        <v>33.1</v>
      </c>
      <c r="B94" s="515" t="s">
        <v>755</v>
      </c>
      <c r="C94" s="515"/>
      <c r="D94" s="525"/>
      <c r="E94" s="524"/>
      <c r="F94" s="523">
        <v>10000</v>
      </c>
      <c r="G94" s="523">
        <v>0</v>
      </c>
      <c r="H94" s="516"/>
    </row>
    <row r="95" spans="1:8" x14ac:dyDescent="0.3">
      <c r="A95" s="526">
        <v>37</v>
      </c>
      <c r="B95" s="515" t="s">
        <v>754</v>
      </c>
      <c r="C95" s="515"/>
      <c r="D95" s="525"/>
      <c r="E95" s="524"/>
      <c r="F95" s="523">
        <v>4900</v>
      </c>
      <c r="G95" s="523">
        <v>1000</v>
      </c>
      <c r="H95" s="516"/>
    </row>
    <row r="96" spans="1:8" x14ac:dyDescent="0.3">
      <c r="A96" s="526">
        <v>38</v>
      </c>
      <c r="B96" s="515" t="s">
        <v>753</v>
      </c>
      <c r="C96" s="515"/>
      <c r="D96" s="525"/>
      <c r="E96" s="524"/>
      <c r="F96" s="523">
        <v>300</v>
      </c>
      <c r="G96" s="523">
        <v>11300</v>
      </c>
      <c r="H96" s="516"/>
    </row>
    <row r="97" spans="1:8" x14ac:dyDescent="0.3">
      <c r="A97" s="522">
        <v>39</v>
      </c>
      <c r="B97" s="521" t="s">
        <v>752</v>
      </c>
      <c r="C97" s="521"/>
      <c r="D97" s="520"/>
      <c r="E97" s="519"/>
      <c r="F97" s="518">
        <v>209400</v>
      </c>
      <c r="G97" s="518">
        <v>209100</v>
      </c>
      <c r="H97" s="516"/>
    </row>
    <row r="98" spans="1:8" x14ac:dyDescent="0.3">
      <c r="A98" s="517"/>
      <c r="B98" s="517"/>
      <c r="C98" s="517"/>
      <c r="D98" s="517"/>
      <c r="E98" s="517"/>
      <c r="F98" s="517"/>
      <c r="G98" s="517"/>
      <c r="H98" s="516"/>
    </row>
    <row r="99" spans="1:8" x14ac:dyDescent="0.3">
      <c r="C99" s="515"/>
      <c r="D99" s="515"/>
      <c r="E99" s="515"/>
      <c r="F99" s="515"/>
      <c r="G99" s="515"/>
    </row>
    <row r="100" spans="1:8" x14ac:dyDescent="0.3">
      <c r="C100" s="515"/>
      <c r="D100" s="515"/>
      <c r="E100" s="515"/>
      <c r="F100" s="515"/>
      <c r="G100" s="515"/>
    </row>
    <row r="101" spans="1:8" x14ac:dyDescent="0.3">
      <c r="C101" s="515"/>
      <c r="D101" s="515"/>
      <c r="E101" s="515"/>
      <c r="F101" s="515"/>
      <c r="G101" s="515"/>
    </row>
    <row r="102" spans="1:8" x14ac:dyDescent="0.3">
      <c r="C102" s="515"/>
      <c r="D102" s="515"/>
      <c r="E102" s="515"/>
      <c r="F102" s="515"/>
      <c r="G102" s="515"/>
    </row>
    <row r="103" spans="1:8" x14ac:dyDescent="0.3">
      <c r="C103" s="515"/>
      <c r="D103" s="515"/>
      <c r="E103" s="515"/>
      <c r="F103" s="515"/>
      <c r="G103" s="515"/>
    </row>
    <row r="104" spans="1:8" x14ac:dyDescent="0.3">
      <c r="C104" s="515"/>
      <c r="D104" s="515"/>
      <c r="E104" s="515"/>
      <c r="F104" s="515"/>
      <c r="G104" s="515"/>
    </row>
    <row r="105" spans="1:8" x14ac:dyDescent="0.3">
      <c r="C105" s="515"/>
      <c r="D105" s="515"/>
      <c r="E105" s="515"/>
      <c r="F105" s="515"/>
      <c r="G105" s="515"/>
    </row>
    <row r="106" spans="1:8" x14ac:dyDescent="0.3">
      <c r="C106" s="515"/>
      <c r="D106" s="515"/>
      <c r="E106" s="515"/>
      <c r="F106" s="515"/>
      <c r="G106" s="515"/>
    </row>
    <row r="107" spans="1:8" x14ac:dyDescent="0.3">
      <c r="C107" s="515"/>
      <c r="D107" s="515"/>
      <c r="E107" s="515"/>
      <c r="F107" s="515"/>
      <c r="G107" s="515"/>
    </row>
    <row r="108" spans="1:8" x14ac:dyDescent="0.3">
      <c r="C108" s="515"/>
      <c r="D108" s="515"/>
      <c r="E108" s="515"/>
      <c r="F108" s="515"/>
      <c r="G108" s="515"/>
    </row>
    <row r="109" spans="1:8" x14ac:dyDescent="0.3">
      <c r="C109" s="515"/>
      <c r="D109" s="515"/>
      <c r="E109" s="515"/>
      <c r="F109" s="515"/>
      <c r="G109" s="515"/>
    </row>
    <row r="110" spans="1:8" x14ac:dyDescent="0.3">
      <c r="C110" s="515"/>
      <c r="D110" s="515"/>
      <c r="E110" s="515"/>
      <c r="F110" s="515"/>
      <c r="G110" s="515"/>
    </row>
    <row r="111" spans="1:8" x14ac:dyDescent="0.3">
      <c r="C111" s="515"/>
      <c r="D111" s="515"/>
      <c r="E111" s="515"/>
      <c r="F111" s="515"/>
      <c r="G111" s="515"/>
    </row>
    <row r="112" spans="1:8" x14ac:dyDescent="0.3">
      <c r="C112" s="515"/>
      <c r="D112" s="515"/>
      <c r="E112" s="515"/>
      <c r="F112" s="515"/>
      <c r="G112" s="515"/>
    </row>
    <row r="113" spans="3:7" x14ac:dyDescent="0.3">
      <c r="C113" s="515"/>
      <c r="D113" s="515"/>
      <c r="E113" s="515"/>
      <c r="F113" s="515"/>
      <c r="G113" s="515"/>
    </row>
    <row r="114" spans="3:7" x14ac:dyDescent="0.3">
      <c r="C114" s="515"/>
      <c r="D114" s="515"/>
      <c r="E114" s="515"/>
      <c r="F114" s="515"/>
      <c r="G114" s="515"/>
    </row>
    <row r="115" spans="3:7" x14ac:dyDescent="0.3">
      <c r="C115" s="515"/>
      <c r="D115" s="515"/>
      <c r="E115" s="515"/>
      <c r="F115" s="515"/>
      <c r="G115" s="515"/>
    </row>
    <row r="116" spans="3:7" x14ac:dyDescent="0.3">
      <c r="C116" s="515"/>
      <c r="D116" s="515"/>
      <c r="E116" s="515"/>
      <c r="F116" s="515"/>
      <c r="G116" s="515"/>
    </row>
    <row r="117" spans="3:7" x14ac:dyDescent="0.3">
      <c r="C117" s="515"/>
      <c r="D117" s="515"/>
      <c r="E117" s="515"/>
      <c r="F117" s="515"/>
      <c r="G117" s="515"/>
    </row>
    <row r="118" spans="3:7" x14ac:dyDescent="0.3">
      <c r="C118" s="515"/>
      <c r="D118" s="515"/>
      <c r="E118" s="515"/>
      <c r="F118" s="515"/>
      <c r="G118" s="515"/>
    </row>
    <row r="119" spans="3:7" x14ac:dyDescent="0.3">
      <c r="C119" s="515"/>
      <c r="D119" s="515"/>
      <c r="E119" s="515"/>
      <c r="F119" s="515"/>
      <c r="G119" s="515"/>
    </row>
    <row r="120" spans="3:7" x14ac:dyDescent="0.3">
      <c r="C120" s="515"/>
      <c r="D120" s="515"/>
      <c r="E120" s="515"/>
      <c r="F120" s="515"/>
      <c r="G120" s="515"/>
    </row>
    <row r="121" spans="3:7" x14ac:dyDescent="0.3">
      <c r="C121" s="515"/>
      <c r="D121" s="515"/>
      <c r="E121" s="515"/>
      <c r="F121" s="515"/>
      <c r="G121" s="515"/>
    </row>
    <row r="122" spans="3:7" x14ac:dyDescent="0.3">
      <c r="C122" s="515"/>
      <c r="D122" s="515"/>
      <c r="E122" s="515"/>
      <c r="F122" s="515"/>
      <c r="G122" s="515"/>
    </row>
    <row r="123" spans="3:7" x14ac:dyDescent="0.3">
      <c r="C123" s="515"/>
      <c r="D123" s="515"/>
      <c r="E123" s="515"/>
      <c r="F123" s="515"/>
      <c r="G123" s="515"/>
    </row>
    <row r="124" spans="3:7" x14ac:dyDescent="0.3">
      <c r="C124" s="515"/>
      <c r="D124" s="515"/>
      <c r="E124" s="515"/>
      <c r="F124" s="515"/>
      <c r="G124" s="515"/>
    </row>
    <row r="125" spans="3:7" x14ac:dyDescent="0.3">
      <c r="C125" s="515"/>
      <c r="D125" s="515"/>
      <c r="E125" s="515"/>
      <c r="F125" s="515"/>
      <c r="G125" s="515"/>
    </row>
    <row r="126" spans="3:7" x14ac:dyDescent="0.3">
      <c r="C126" s="515"/>
      <c r="D126" s="515"/>
      <c r="E126" s="515"/>
      <c r="F126" s="515"/>
      <c r="G126" s="515"/>
    </row>
    <row r="127" spans="3:7" x14ac:dyDescent="0.3">
      <c r="C127" s="515"/>
      <c r="D127" s="515"/>
      <c r="E127" s="515"/>
      <c r="F127" s="515"/>
      <c r="G127" s="515"/>
    </row>
    <row r="128" spans="3:7" x14ac:dyDescent="0.3">
      <c r="C128" s="515"/>
      <c r="D128" s="515"/>
      <c r="E128" s="515"/>
      <c r="F128" s="515"/>
      <c r="G128" s="515"/>
    </row>
    <row r="129" spans="3:7" x14ac:dyDescent="0.3">
      <c r="C129" s="515"/>
      <c r="D129" s="515"/>
      <c r="E129" s="515"/>
      <c r="F129" s="515"/>
      <c r="G129" s="515"/>
    </row>
    <row r="130" spans="3:7" x14ac:dyDescent="0.3">
      <c r="C130" s="515"/>
      <c r="D130" s="515"/>
      <c r="E130" s="515"/>
      <c r="F130" s="515"/>
      <c r="G130" s="515"/>
    </row>
    <row r="131" spans="3:7" x14ac:dyDescent="0.3">
      <c r="C131" s="515"/>
      <c r="D131" s="515"/>
      <c r="E131" s="515"/>
      <c r="F131" s="515"/>
      <c r="G131" s="515"/>
    </row>
    <row r="132" spans="3:7" x14ac:dyDescent="0.3">
      <c r="C132" s="515"/>
      <c r="D132" s="515"/>
      <c r="E132" s="515"/>
      <c r="F132" s="515"/>
      <c r="G132" s="515"/>
    </row>
    <row r="133" spans="3:7" x14ac:dyDescent="0.3">
      <c r="C133" s="515"/>
      <c r="D133" s="515"/>
      <c r="E133" s="515"/>
      <c r="F133" s="515"/>
      <c r="G133" s="515"/>
    </row>
    <row r="134" spans="3:7" x14ac:dyDescent="0.3">
      <c r="C134" s="515"/>
      <c r="D134" s="515"/>
      <c r="E134" s="515"/>
      <c r="F134" s="515"/>
      <c r="G134" s="515"/>
    </row>
    <row r="135" spans="3:7" x14ac:dyDescent="0.3">
      <c r="C135" s="515"/>
      <c r="D135" s="515"/>
      <c r="E135" s="515"/>
      <c r="F135" s="515"/>
      <c r="G135" s="515"/>
    </row>
    <row r="136" spans="3:7" x14ac:dyDescent="0.3">
      <c r="C136" s="515"/>
      <c r="D136" s="515"/>
      <c r="E136" s="515"/>
      <c r="F136" s="515"/>
      <c r="G136" s="515"/>
    </row>
    <row r="137" spans="3:7" x14ac:dyDescent="0.3">
      <c r="C137" s="515"/>
      <c r="D137" s="515"/>
      <c r="E137" s="515"/>
      <c r="F137" s="515"/>
      <c r="G137" s="515"/>
    </row>
    <row r="138" spans="3:7" x14ac:dyDescent="0.3">
      <c r="C138" s="515"/>
      <c r="D138" s="515"/>
      <c r="E138" s="515"/>
      <c r="F138" s="515"/>
      <c r="G138" s="515"/>
    </row>
    <row r="139" spans="3:7" x14ac:dyDescent="0.3">
      <c r="C139" s="515"/>
      <c r="D139" s="515"/>
      <c r="E139" s="515"/>
      <c r="F139" s="515"/>
      <c r="G139" s="515"/>
    </row>
    <row r="140" spans="3:7" x14ac:dyDescent="0.3">
      <c r="C140" s="515"/>
      <c r="D140" s="515"/>
      <c r="E140" s="515"/>
      <c r="F140" s="515"/>
      <c r="G140" s="515"/>
    </row>
    <row r="141" spans="3:7" x14ac:dyDescent="0.3">
      <c r="C141" s="515"/>
      <c r="D141" s="515"/>
      <c r="E141" s="515"/>
      <c r="F141" s="515"/>
      <c r="G141" s="515"/>
    </row>
    <row r="142" spans="3:7" x14ac:dyDescent="0.3">
      <c r="C142" s="515"/>
      <c r="D142" s="515"/>
      <c r="E142" s="515"/>
      <c r="F142" s="515"/>
      <c r="G142" s="515"/>
    </row>
    <row r="143" spans="3:7" x14ac:dyDescent="0.3">
      <c r="C143" s="515"/>
      <c r="D143" s="515"/>
      <c r="E143" s="515"/>
      <c r="F143" s="515"/>
      <c r="G143" s="515"/>
    </row>
    <row r="144" spans="3:7" x14ac:dyDescent="0.3">
      <c r="C144" s="515"/>
      <c r="D144" s="515"/>
      <c r="E144" s="515"/>
      <c r="F144" s="515"/>
      <c r="G144" s="515"/>
    </row>
    <row r="145" spans="3:7" x14ac:dyDescent="0.3">
      <c r="C145" s="515"/>
      <c r="D145" s="515"/>
      <c r="E145" s="515"/>
      <c r="F145" s="515"/>
      <c r="G145" s="515"/>
    </row>
    <row r="146" spans="3:7" x14ac:dyDescent="0.3">
      <c r="C146" s="515"/>
      <c r="D146" s="515"/>
      <c r="E146" s="515"/>
      <c r="F146" s="515"/>
      <c r="G146" s="515"/>
    </row>
    <row r="147" spans="3:7" x14ac:dyDescent="0.3">
      <c r="C147" s="515"/>
      <c r="D147" s="515"/>
      <c r="E147" s="515"/>
      <c r="F147" s="515"/>
      <c r="G147" s="515"/>
    </row>
    <row r="148" spans="3:7" x14ac:dyDescent="0.3">
      <c r="C148" s="515"/>
      <c r="D148" s="515"/>
      <c r="E148" s="515"/>
      <c r="F148" s="515"/>
      <c r="G148" s="515"/>
    </row>
    <row r="149" spans="3:7" x14ac:dyDescent="0.3">
      <c r="C149" s="515"/>
      <c r="D149" s="515"/>
      <c r="E149" s="515"/>
      <c r="F149" s="515"/>
      <c r="G149" s="515"/>
    </row>
    <row r="150" spans="3:7" x14ac:dyDescent="0.3">
      <c r="C150" s="515"/>
      <c r="D150" s="515"/>
      <c r="E150" s="515"/>
      <c r="F150" s="515"/>
      <c r="G150" s="515"/>
    </row>
    <row r="151" spans="3:7" x14ac:dyDescent="0.3">
      <c r="C151" s="515"/>
      <c r="D151" s="515"/>
      <c r="E151" s="515"/>
      <c r="F151" s="515"/>
      <c r="G151" s="515"/>
    </row>
    <row r="152" spans="3:7" x14ac:dyDescent="0.3">
      <c r="C152" s="515"/>
      <c r="D152" s="515"/>
      <c r="E152" s="515"/>
      <c r="F152" s="515"/>
      <c r="G152" s="515"/>
    </row>
    <row r="153" spans="3:7" x14ac:dyDescent="0.3">
      <c r="C153" s="515"/>
      <c r="D153" s="515"/>
      <c r="E153" s="515"/>
      <c r="F153" s="515"/>
      <c r="G153" s="515"/>
    </row>
    <row r="154" spans="3:7" x14ac:dyDescent="0.3">
      <c r="C154" s="515"/>
      <c r="D154" s="515"/>
      <c r="E154" s="515"/>
      <c r="F154" s="515"/>
      <c r="G154" s="515"/>
    </row>
    <row r="155" spans="3:7" x14ac:dyDescent="0.3">
      <c r="C155" s="515"/>
      <c r="D155" s="515"/>
      <c r="E155" s="515"/>
      <c r="F155" s="515"/>
      <c r="G155" s="515"/>
    </row>
    <row r="156" spans="3:7" x14ac:dyDescent="0.3">
      <c r="C156" s="515"/>
      <c r="D156" s="515"/>
      <c r="E156" s="515"/>
      <c r="F156" s="515"/>
      <c r="G156" s="515"/>
    </row>
    <row r="157" spans="3:7" x14ac:dyDescent="0.3">
      <c r="C157" s="515"/>
      <c r="D157" s="515"/>
      <c r="E157" s="515"/>
      <c r="F157" s="515"/>
      <c r="G157" s="515"/>
    </row>
    <row r="158" spans="3:7" x14ac:dyDescent="0.3">
      <c r="C158" s="515"/>
      <c r="D158" s="515"/>
      <c r="E158" s="515"/>
      <c r="F158" s="515"/>
      <c r="G158" s="515"/>
    </row>
    <row r="159" spans="3:7" x14ac:dyDescent="0.3">
      <c r="C159" s="515"/>
      <c r="D159" s="515"/>
      <c r="E159" s="515"/>
      <c r="F159" s="515"/>
      <c r="G159" s="515"/>
    </row>
    <row r="160" spans="3:7" x14ac:dyDescent="0.3">
      <c r="C160" s="515"/>
      <c r="D160" s="515"/>
      <c r="E160" s="515"/>
      <c r="F160" s="515"/>
      <c r="G160" s="515"/>
    </row>
    <row r="161" spans="3:7" x14ac:dyDescent="0.3">
      <c r="C161" s="515"/>
      <c r="D161" s="515"/>
      <c r="E161" s="515"/>
      <c r="F161" s="515"/>
      <c r="G161" s="515"/>
    </row>
    <row r="162" spans="3:7" x14ac:dyDescent="0.3">
      <c r="C162" s="515"/>
      <c r="D162" s="515"/>
      <c r="E162" s="515"/>
      <c r="F162" s="515"/>
      <c r="G162" s="515"/>
    </row>
    <row r="163" spans="3:7" x14ac:dyDescent="0.3">
      <c r="C163" s="515"/>
      <c r="D163" s="515"/>
      <c r="E163" s="515"/>
      <c r="F163" s="515"/>
      <c r="G163" s="515"/>
    </row>
    <row r="164" spans="3:7" x14ac:dyDescent="0.3">
      <c r="C164" s="515"/>
      <c r="D164" s="515"/>
      <c r="E164" s="515"/>
      <c r="F164" s="515"/>
      <c r="G164" s="515"/>
    </row>
    <row r="165" spans="3:7" x14ac:dyDescent="0.3">
      <c r="C165" s="515"/>
      <c r="D165" s="515"/>
      <c r="E165" s="515"/>
      <c r="F165" s="515"/>
      <c r="G165" s="515"/>
    </row>
    <row r="166" spans="3:7" x14ac:dyDescent="0.3">
      <c r="C166" s="515"/>
      <c r="D166" s="515"/>
      <c r="E166" s="515"/>
      <c r="F166" s="515"/>
      <c r="G166" s="515"/>
    </row>
    <row r="167" spans="3:7" x14ac:dyDescent="0.3">
      <c r="C167" s="515"/>
      <c r="D167" s="515"/>
      <c r="E167" s="515"/>
      <c r="F167" s="515"/>
      <c r="G167" s="515"/>
    </row>
    <row r="168" spans="3:7" x14ac:dyDescent="0.3">
      <c r="C168" s="515"/>
      <c r="D168" s="515"/>
      <c r="E168" s="515"/>
      <c r="F168" s="515"/>
      <c r="G168" s="515"/>
    </row>
    <row r="169" spans="3:7" x14ac:dyDescent="0.3">
      <c r="C169" s="515"/>
      <c r="D169" s="515"/>
      <c r="E169" s="515"/>
      <c r="F169" s="515"/>
      <c r="G169" s="515"/>
    </row>
    <row r="170" spans="3:7" x14ac:dyDescent="0.3">
      <c r="C170" s="515"/>
      <c r="D170" s="515"/>
      <c r="E170" s="515"/>
      <c r="F170" s="515"/>
      <c r="G170" s="515"/>
    </row>
    <row r="171" spans="3:7" x14ac:dyDescent="0.3">
      <c r="C171" s="515"/>
      <c r="D171" s="515"/>
      <c r="E171" s="515"/>
      <c r="F171" s="515"/>
      <c r="G171" s="515"/>
    </row>
    <row r="172" spans="3:7" x14ac:dyDescent="0.3">
      <c r="C172" s="515"/>
      <c r="D172" s="515"/>
      <c r="E172" s="515"/>
      <c r="F172" s="515"/>
      <c r="G172" s="515"/>
    </row>
    <row r="173" spans="3:7" x14ac:dyDescent="0.3">
      <c r="C173" s="515"/>
      <c r="D173" s="515"/>
      <c r="E173" s="515"/>
      <c r="F173" s="515"/>
      <c r="G173" s="515"/>
    </row>
    <row r="174" spans="3:7" x14ac:dyDescent="0.3">
      <c r="C174" s="515"/>
      <c r="D174" s="515"/>
      <c r="E174" s="515"/>
      <c r="F174" s="515"/>
      <c r="G174" s="515"/>
    </row>
    <row r="175" spans="3:7" x14ac:dyDescent="0.3">
      <c r="C175" s="515"/>
      <c r="D175" s="515"/>
      <c r="E175" s="515"/>
      <c r="F175" s="515"/>
      <c r="G175" s="515"/>
    </row>
    <row r="176" spans="3:7" x14ac:dyDescent="0.3">
      <c r="C176" s="515"/>
      <c r="D176" s="515"/>
      <c r="E176" s="515"/>
      <c r="F176" s="515"/>
      <c r="G176" s="515"/>
    </row>
    <row r="177" spans="3:7" x14ac:dyDescent="0.3">
      <c r="C177" s="515"/>
      <c r="D177" s="515"/>
      <c r="E177" s="515"/>
      <c r="F177" s="515"/>
      <c r="G177" s="515"/>
    </row>
    <row r="178" spans="3:7" x14ac:dyDescent="0.3">
      <c r="C178" s="515"/>
      <c r="D178" s="515"/>
      <c r="E178" s="515"/>
      <c r="F178" s="515"/>
      <c r="G178" s="515"/>
    </row>
    <row r="179" spans="3:7" x14ac:dyDescent="0.3">
      <c r="C179" s="515"/>
      <c r="D179" s="515"/>
      <c r="E179" s="515"/>
      <c r="F179" s="515"/>
      <c r="G179" s="515"/>
    </row>
    <row r="180" spans="3:7" x14ac:dyDescent="0.3">
      <c r="C180" s="515"/>
      <c r="D180" s="515"/>
      <c r="E180" s="515"/>
      <c r="F180" s="515"/>
      <c r="G180" s="515"/>
    </row>
    <row r="181" spans="3:7" x14ac:dyDescent="0.3">
      <c r="C181" s="515"/>
      <c r="D181" s="515"/>
      <c r="E181" s="515"/>
      <c r="F181" s="515"/>
      <c r="G181" s="515"/>
    </row>
    <row r="182" spans="3:7" x14ac:dyDescent="0.3">
      <c r="C182" s="515"/>
      <c r="D182" s="515"/>
      <c r="E182" s="515"/>
      <c r="F182" s="515"/>
      <c r="G182" s="515"/>
    </row>
    <row r="183" spans="3:7" x14ac:dyDescent="0.3">
      <c r="C183" s="515"/>
      <c r="D183" s="515"/>
      <c r="E183" s="515"/>
      <c r="F183" s="515"/>
      <c r="G183" s="515"/>
    </row>
    <row r="184" spans="3:7" x14ac:dyDescent="0.3">
      <c r="C184" s="515"/>
      <c r="D184" s="515"/>
      <c r="E184" s="515"/>
      <c r="F184" s="515"/>
      <c r="G184" s="515"/>
    </row>
    <row r="185" spans="3:7" x14ac:dyDescent="0.3">
      <c r="C185" s="515"/>
      <c r="D185" s="515"/>
      <c r="E185" s="515"/>
      <c r="F185" s="515"/>
      <c r="G185" s="515"/>
    </row>
    <row r="186" spans="3:7" x14ac:dyDescent="0.3">
      <c r="C186" s="515"/>
      <c r="D186" s="515"/>
      <c r="E186" s="515"/>
      <c r="F186" s="515"/>
      <c r="G186" s="515"/>
    </row>
    <row r="187" spans="3:7" x14ac:dyDescent="0.3">
      <c r="C187" s="515"/>
      <c r="D187" s="515"/>
      <c r="E187" s="515"/>
      <c r="F187" s="515"/>
      <c r="G187" s="515"/>
    </row>
    <row r="188" spans="3:7" x14ac:dyDescent="0.3">
      <c r="C188" s="515"/>
      <c r="D188" s="515"/>
      <c r="E188" s="515"/>
      <c r="F188" s="515"/>
      <c r="G188" s="515"/>
    </row>
    <row r="189" spans="3:7" x14ac:dyDescent="0.3">
      <c r="C189" s="515"/>
      <c r="D189" s="515"/>
      <c r="E189" s="515"/>
      <c r="F189" s="515"/>
      <c r="G189" s="515"/>
    </row>
    <row r="190" spans="3:7" x14ac:dyDescent="0.3">
      <c r="C190" s="515"/>
      <c r="D190" s="515"/>
      <c r="E190" s="515"/>
      <c r="F190" s="515"/>
      <c r="G190" s="515"/>
    </row>
    <row r="191" spans="3:7" x14ac:dyDescent="0.3">
      <c r="C191" s="515"/>
      <c r="D191" s="515"/>
      <c r="E191" s="515"/>
      <c r="F191" s="515"/>
      <c r="G191" s="515"/>
    </row>
    <row r="192" spans="3:7" x14ac:dyDescent="0.3">
      <c r="C192" s="515"/>
      <c r="D192" s="515"/>
      <c r="E192" s="515"/>
      <c r="F192" s="515"/>
      <c r="G192" s="515"/>
    </row>
    <row r="193" spans="3:7" x14ac:dyDescent="0.3">
      <c r="C193" s="515"/>
      <c r="D193" s="515"/>
      <c r="E193" s="515"/>
      <c r="F193" s="515"/>
      <c r="G193" s="515"/>
    </row>
    <row r="194" spans="3:7" x14ac:dyDescent="0.3">
      <c r="C194" s="515"/>
      <c r="D194" s="515"/>
      <c r="E194" s="515"/>
      <c r="F194" s="515"/>
      <c r="G194" s="515"/>
    </row>
    <row r="195" spans="3:7" x14ac:dyDescent="0.3">
      <c r="C195" s="515"/>
      <c r="D195" s="515"/>
      <c r="E195" s="515"/>
      <c r="F195" s="515"/>
      <c r="G195" s="515"/>
    </row>
    <row r="196" spans="3:7" x14ac:dyDescent="0.3">
      <c r="C196" s="515"/>
      <c r="D196" s="515"/>
      <c r="E196" s="515"/>
      <c r="F196" s="515"/>
      <c r="G196" s="515"/>
    </row>
    <row r="197" spans="3:7" x14ac:dyDescent="0.3">
      <c r="C197" s="515"/>
      <c r="D197" s="515"/>
      <c r="E197" s="515"/>
      <c r="F197" s="515"/>
      <c r="G197" s="515"/>
    </row>
    <row r="198" spans="3:7" x14ac:dyDescent="0.3">
      <c r="C198" s="515"/>
      <c r="D198" s="515"/>
      <c r="E198" s="515"/>
      <c r="F198" s="515"/>
      <c r="G198" s="515"/>
    </row>
    <row r="199" spans="3:7" x14ac:dyDescent="0.3">
      <c r="C199" s="515"/>
      <c r="D199" s="515"/>
      <c r="E199" s="515"/>
      <c r="F199" s="515"/>
      <c r="G199" s="515"/>
    </row>
    <row r="200" spans="3:7" x14ac:dyDescent="0.3">
      <c r="C200" s="515"/>
      <c r="D200" s="515"/>
      <c r="E200" s="515"/>
      <c r="F200" s="515"/>
      <c r="G200" s="515"/>
    </row>
    <row r="201" spans="3:7" x14ac:dyDescent="0.3">
      <c r="C201" s="515"/>
      <c r="D201" s="515"/>
      <c r="E201" s="515"/>
      <c r="F201" s="515"/>
      <c r="G201" s="515"/>
    </row>
    <row r="202" spans="3:7" x14ac:dyDescent="0.3">
      <c r="C202" s="515"/>
      <c r="D202" s="515"/>
      <c r="E202" s="515"/>
      <c r="F202" s="515"/>
      <c r="G202" s="515"/>
    </row>
    <row r="203" spans="3:7" x14ac:dyDescent="0.3">
      <c r="C203" s="515"/>
      <c r="D203" s="515"/>
      <c r="E203" s="515"/>
      <c r="F203" s="515"/>
      <c r="G203" s="515"/>
    </row>
    <row r="204" spans="3:7" x14ac:dyDescent="0.3">
      <c r="C204" s="515"/>
      <c r="D204" s="515"/>
      <c r="E204" s="515"/>
      <c r="F204" s="515"/>
      <c r="G204" s="515"/>
    </row>
  </sheetData>
  <mergeCells count="24">
    <mergeCell ref="C1:G1"/>
    <mergeCell ref="C3:G3"/>
    <mergeCell ref="C4:G4"/>
    <mergeCell ref="D5:F5"/>
    <mergeCell ref="B8:C8"/>
    <mergeCell ref="B21:C21"/>
    <mergeCell ref="B25:C25"/>
    <mergeCell ref="C28:G28"/>
    <mergeCell ref="C30:G30"/>
    <mergeCell ref="C31:G31"/>
    <mergeCell ref="B9:C9"/>
    <mergeCell ref="B11:C11"/>
    <mergeCell ref="B12:C12"/>
    <mergeCell ref="B13:C13"/>
    <mergeCell ref="B14:C14"/>
    <mergeCell ref="B17:C17"/>
    <mergeCell ref="B20:C20"/>
    <mergeCell ref="C55:G55"/>
    <mergeCell ref="C57:G57"/>
    <mergeCell ref="C58:G58"/>
    <mergeCell ref="A80:A81"/>
    <mergeCell ref="A82:A83"/>
    <mergeCell ref="A40:A41"/>
    <mergeCell ref="B41:C41"/>
  </mergeCells>
  <pageMargins left="0.7" right="0.7" top="0.75" bottom="0.75" header="0.3" footer="0.3"/>
  <pageSetup orientation="portrait" horizontalDpi="0"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316AA-BD04-4D42-889A-160CACEB9D47}">
  <sheetPr>
    <tabColor rgb="FFFFC000"/>
  </sheetPr>
  <dimension ref="A1:CL212"/>
  <sheetViews>
    <sheetView showGridLines="0" zoomScaleNormal="100" workbookViewId="0"/>
  </sheetViews>
  <sheetFormatPr defaultColWidth="8.77734375" defaultRowHeight="14.4" x14ac:dyDescent="0.3"/>
  <cols>
    <col min="1" max="1" width="19.21875" customWidth="1"/>
    <col min="2" max="2" width="8.77734375" customWidth="1"/>
    <col min="6" max="6" width="10" customWidth="1"/>
    <col min="10" max="10" width="10.77734375" customWidth="1"/>
    <col min="12" max="12" width="10.77734375" customWidth="1"/>
    <col min="13" max="13" width="9.5546875" customWidth="1"/>
    <col min="14" max="14" width="11.21875" customWidth="1"/>
    <col min="15" max="15" width="4.77734375" style="516" customWidth="1"/>
    <col min="16" max="16" width="12" customWidth="1"/>
    <col min="25" max="25" width="10.5546875" customWidth="1"/>
    <col min="27" max="27" width="10.44140625" bestFit="1" customWidth="1"/>
    <col min="28" max="28" width="9.77734375" bestFit="1" customWidth="1"/>
    <col min="29" max="29" width="10.5546875" bestFit="1" customWidth="1"/>
    <col min="30" max="30" width="4.77734375" style="516" customWidth="1"/>
    <col min="31" max="31" width="11.77734375" customWidth="1"/>
    <col min="32" max="32" width="9.5546875" bestFit="1" customWidth="1"/>
    <col min="35" max="35" width="9.5546875" bestFit="1" customWidth="1"/>
    <col min="40" max="40" width="11.21875" customWidth="1"/>
    <col min="42" max="42" width="10.44140625" bestFit="1" customWidth="1"/>
    <col min="43" max="43" width="9.77734375" bestFit="1" customWidth="1"/>
    <col min="44" max="44" width="10.5546875" bestFit="1" customWidth="1"/>
    <col min="45" max="45" width="4.77734375" style="516" customWidth="1"/>
    <col min="46" max="46" width="13.77734375" customWidth="1"/>
    <col min="55" max="55" width="11.21875" customWidth="1"/>
    <col min="56" max="56" width="8.77734375" customWidth="1"/>
    <col min="57" max="57" width="10.44140625" bestFit="1" customWidth="1"/>
    <col min="58" max="58" width="9.77734375" bestFit="1" customWidth="1"/>
    <col min="59" max="59" width="10.5546875" bestFit="1" customWidth="1"/>
    <col min="60" max="60" width="4.77734375" style="516" customWidth="1"/>
    <col min="61" max="61" width="11.77734375" customWidth="1"/>
    <col min="70" max="70" width="10.5546875" customWidth="1"/>
    <col min="72" max="72" width="10.44140625" bestFit="1" customWidth="1"/>
    <col min="73" max="73" width="9.77734375" bestFit="1" customWidth="1"/>
    <col min="74" max="74" width="10.5546875" bestFit="1" customWidth="1"/>
    <col min="75" max="75" width="4.77734375" style="516" customWidth="1"/>
    <col min="76" max="76" width="12.21875" customWidth="1"/>
    <col min="85" max="85" width="10.77734375" customWidth="1"/>
    <col min="87" max="87" width="10.44140625" bestFit="1" customWidth="1"/>
    <col min="88" max="88" width="9.77734375" bestFit="1" customWidth="1"/>
    <col min="89" max="89" width="10.5546875" bestFit="1" customWidth="1"/>
    <col min="90" max="90" width="4.77734375" style="516" customWidth="1"/>
    <col min="91" max="91" width="29.44140625" bestFit="1" customWidth="1"/>
  </cols>
  <sheetData>
    <row r="1" spans="1:89" ht="15.6" x14ac:dyDescent="0.3">
      <c r="A1" s="515" t="s">
        <v>935</v>
      </c>
      <c r="C1" s="555" t="s">
        <v>782</v>
      </c>
      <c r="D1" s="555"/>
      <c r="E1" s="555"/>
      <c r="F1" s="555"/>
      <c r="G1" s="555"/>
      <c r="H1" s="555"/>
      <c r="I1" s="555"/>
      <c r="J1" s="555"/>
      <c r="K1" s="555"/>
      <c r="P1" s="515" t="s">
        <v>934</v>
      </c>
      <c r="R1" s="555" t="s">
        <v>782</v>
      </c>
      <c r="S1" s="555"/>
      <c r="T1" s="555"/>
      <c r="U1" s="555"/>
      <c r="V1" s="555"/>
      <c r="W1" s="555"/>
      <c r="X1" s="555"/>
      <c r="Y1" s="555"/>
      <c r="Z1" s="555"/>
      <c r="AE1" s="515" t="s">
        <v>933</v>
      </c>
      <c r="AG1" s="555" t="s">
        <v>782</v>
      </c>
      <c r="AH1" s="555"/>
      <c r="AI1" s="555"/>
      <c r="AJ1" s="555"/>
      <c r="AK1" s="555"/>
      <c r="AL1" s="555"/>
      <c r="AM1" s="555"/>
      <c r="AN1" s="555"/>
      <c r="AO1" s="555"/>
      <c r="AT1" s="515" t="s">
        <v>932</v>
      </c>
      <c r="AV1" s="555" t="s">
        <v>782</v>
      </c>
      <c r="AW1" s="555"/>
      <c r="AX1" s="555"/>
      <c r="AY1" s="555"/>
      <c r="AZ1" s="555"/>
      <c r="BA1" s="555"/>
      <c r="BB1" s="555"/>
      <c r="BC1" s="555"/>
      <c r="BD1" s="555"/>
      <c r="BI1" s="515" t="s">
        <v>931</v>
      </c>
      <c r="BK1" s="555" t="s">
        <v>782</v>
      </c>
      <c r="BL1" s="555"/>
      <c r="BM1" s="555"/>
      <c r="BN1" s="555"/>
      <c r="BO1" s="555"/>
      <c r="BP1" s="555"/>
      <c r="BQ1" s="555"/>
      <c r="BR1" s="555"/>
      <c r="BS1" s="555"/>
      <c r="BX1" s="515" t="s">
        <v>930</v>
      </c>
      <c r="BZ1" s="555" t="s">
        <v>782</v>
      </c>
      <c r="CA1" s="555"/>
      <c r="CB1" s="555"/>
      <c r="CC1" s="555"/>
      <c r="CD1" s="555"/>
      <c r="CE1" s="555"/>
      <c r="CF1" s="555"/>
      <c r="CG1" s="555"/>
      <c r="CH1" s="555"/>
    </row>
    <row r="2" spans="1:89" ht="5.0999999999999996" customHeight="1" x14ac:dyDescent="0.3">
      <c r="T2" s="589"/>
    </row>
    <row r="3" spans="1:89" ht="21" x14ac:dyDescent="0.4">
      <c r="A3" s="515"/>
      <c r="B3" s="515"/>
      <c r="C3" s="554" t="s">
        <v>929</v>
      </c>
      <c r="D3" s="554"/>
      <c r="E3" s="554"/>
      <c r="F3" s="554"/>
      <c r="G3" s="554"/>
      <c r="H3" s="554"/>
      <c r="I3" s="554"/>
      <c r="J3" s="554"/>
      <c r="K3" s="554"/>
      <c r="P3" s="515"/>
      <c r="Q3" s="515"/>
      <c r="R3" s="554" t="s">
        <v>928</v>
      </c>
      <c r="S3" s="554"/>
      <c r="T3" s="554"/>
      <c r="U3" s="554"/>
      <c r="V3" s="554"/>
      <c r="W3" s="554"/>
      <c r="X3" s="554"/>
      <c r="Y3" s="554"/>
      <c r="Z3" s="554"/>
      <c r="AE3" s="515"/>
      <c r="AF3" s="515"/>
      <c r="AG3" s="554" t="s">
        <v>927</v>
      </c>
      <c r="AH3" s="554"/>
      <c r="AI3" s="554"/>
      <c r="AJ3" s="554"/>
      <c r="AK3" s="554"/>
      <c r="AL3" s="554"/>
      <c r="AM3" s="554"/>
      <c r="AN3" s="554"/>
      <c r="AO3" s="554"/>
      <c r="AT3" s="515"/>
      <c r="AU3" s="515"/>
      <c r="AV3" s="554" t="s">
        <v>926</v>
      </c>
      <c r="AW3" s="554"/>
      <c r="AX3" s="554"/>
      <c r="AY3" s="554"/>
      <c r="AZ3" s="554"/>
      <c r="BA3" s="554"/>
      <c r="BB3" s="554"/>
      <c r="BC3" s="554"/>
      <c r="BD3" s="554"/>
      <c r="BI3" s="515"/>
      <c r="BJ3" s="515"/>
      <c r="BK3" s="554" t="s">
        <v>925</v>
      </c>
      <c r="BL3" s="554"/>
      <c r="BM3" s="554"/>
      <c r="BN3" s="554"/>
      <c r="BO3" s="554"/>
      <c r="BP3" s="554"/>
      <c r="BQ3" s="554"/>
      <c r="BR3" s="554"/>
      <c r="BS3" s="554"/>
      <c r="BX3" s="515"/>
      <c r="BY3" s="515"/>
      <c r="BZ3" s="554" t="s">
        <v>924</v>
      </c>
      <c r="CA3" s="554"/>
      <c r="CB3" s="554"/>
      <c r="CC3" s="554"/>
      <c r="CD3" s="554"/>
      <c r="CE3" s="554"/>
      <c r="CF3" s="554"/>
      <c r="CG3" s="554"/>
      <c r="CH3" s="554"/>
    </row>
    <row r="4" spans="1:89" ht="15" customHeight="1" x14ac:dyDescent="0.3">
      <c r="B4" s="515"/>
      <c r="C4" s="657" t="s">
        <v>923</v>
      </c>
      <c r="D4" s="657"/>
      <c r="E4" s="657"/>
      <c r="F4" s="657"/>
      <c r="G4" s="657"/>
      <c r="H4" s="657"/>
      <c r="I4" s="657"/>
      <c r="J4" s="657"/>
      <c r="K4" s="657"/>
      <c r="Q4" s="515"/>
      <c r="R4" s="657" t="s">
        <v>923</v>
      </c>
      <c r="S4" s="657"/>
      <c r="T4" s="657"/>
      <c r="U4" s="657"/>
      <c r="V4" s="657"/>
      <c r="W4" s="657"/>
      <c r="X4" s="657"/>
      <c r="Y4" s="657"/>
      <c r="Z4" s="657"/>
      <c r="AF4" s="515"/>
      <c r="AG4" s="657" t="s">
        <v>923</v>
      </c>
      <c r="AH4" s="657"/>
      <c r="AI4" s="657"/>
      <c r="AJ4" s="657"/>
      <c r="AK4" s="657"/>
      <c r="AL4" s="657"/>
      <c r="AM4" s="657"/>
      <c r="AN4" s="657"/>
      <c r="AO4" s="657"/>
      <c r="AU4" s="515"/>
      <c r="AV4" s="657" t="s">
        <v>923</v>
      </c>
      <c r="AW4" s="657"/>
      <c r="AX4" s="657"/>
      <c r="AY4" s="657"/>
      <c r="AZ4" s="657"/>
      <c r="BA4" s="657"/>
      <c r="BB4" s="657"/>
      <c r="BC4" s="657"/>
      <c r="BD4" s="657"/>
      <c r="BJ4" s="515"/>
      <c r="BK4" s="657" t="s">
        <v>923</v>
      </c>
      <c r="BL4" s="657"/>
      <c r="BM4" s="657"/>
      <c r="BN4" s="657"/>
      <c r="BO4" s="657"/>
      <c r="BP4" s="657"/>
      <c r="BQ4" s="657"/>
      <c r="BR4" s="657"/>
      <c r="BS4" s="657"/>
      <c r="BY4" s="515"/>
      <c r="BZ4" s="657" t="s">
        <v>923</v>
      </c>
      <c r="CA4" s="657"/>
      <c r="CB4" s="657"/>
      <c r="CC4" s="657"/>
      <c r="CD4" s="657"/>
      <c r="CE4" s="657"/>
      <c r="CF4" s="657"/>
      <c r="CG4" s="657"/>
      <c r="CH4" s="657"/>
    </row>
    <row r="5" spans="1:89" ht="5.0999999999999996" customHeight="1" x14ac:dyDescent="0.3"/>
    <row r="6" spans="1:89" ht="15" customHeight="1" x14ac:dyDescent="0.3">
      <c r="A6" s="638"/>
      <c r="B6" s="637"/>
      <c r="C6" s="641" t="s">
        <v>448</v>
      </c>
      <c r="D6" s="643"/>
      <c r="E6" s="640"/>
      <c r="F6" s="641" t="s">
        <v>475</v>
      </c>
      <c r="G6" s="643"/>
      <c r="H6" s="643"/>
      <c r="I6" s="643"/>
      <c r="J6" s="643"/>
      <c r="K6" s="640"/>
      <c r="L6" s="656"/>
      <c r="M6" s="656"/>
      <c r="N6" s="642" t="s">
        <v>913</v>
      </c>
      <c r="P6" s="638"/>
      <c r="Q6" s="637"/>
      <c r="R6" s="641" t="s">
        <v>448</v>
      </c>
      <c r="S6" s="643"/>
      <c r="T6" s="640"/>
      <c r="U6" s="641" t="s">
        <v>475</v>
      </c>
      <c r="V6" s="643"/>
      <c r="W6" s="643"/>
      <c r="X6" s="643"/>
      <c r="Y6" s="643"/>
      <c r="Z6" s="640"/>
      <c r="AA6" s="656"/>
      <c r="AB6" s="656"/>
      <c r="AC6" s="642" t="s">
        <v>913</v>
      </c>
      <c r="AE6" s="638"/>
      <c r="AF6" s="637"/>
      <c r="AG6" s="641" t="s">
        <v>448</v>
      </c>
      <c r="AH6" s="643"/>
      <c r="AI6" s="640"/>
      <c r="AJ6" s="641" t="s">
        <v>475</v>
      </c>
      <c r="AK6" s="643"/>
      <c r="AL6" s="643"/>
      <c r="AM6" s="643"/>
      <c r="AN6" s="643"/>
      <c r="AO6" s="640"/>
      <c r="AP6" s="656"/>
      <c r="AQ6" s="656"/>
      <c r="AR6" s="642" t="s">
        <v>913</v>
      </c>
      <c r="AT6" s="638"/>
      <c r="AU6" s="637"/>
      <c r="AV6" s="641" t="s">
        <v>448</v>
      </c>
      <c r="AW6" s="643"/>
      <c r="AX6" s="640"/>
      <c r="AY6" s="641" t="s">
        <v>475</v>
      </c>
      <c r="AZ6" s="643"/>
      <c r="BA6" s="643"/>
      <c r="BB6" s="643"/>
      <c r="BC6" s="643"/>
      <c r="BD6" s="640"/>
      <c r="BE6" s="656"/>
      <c r="BF6" s="656"/>
      <c r="BG6" s="642" t="s">
        <v>913</v>
      </c>
      <c r="BI6" s="638"/>
      <c r="BJ6" s="637"/>
      <c r="BK6" s="641" t="s">
        <v>448</v>
      </c>
      <c r="BL6" s="643"/>
      <c r="BM6" s="640"/>
      <c r="BN6" s="641" t="s">
        <v>475</v>
      </c>
      <c r="BO6" s="643"/>
      <c r="BP6" s="643"/>
      <c r="BQ6" s="643"/>
      <c r="BR6" s="643"/>
      <c r="BS6" s="640"/>
      <c r="BT6" s="656"/>
      <c r="BU6" s="656"/>
      <c r="BV6" s="642" t="s">
        <v>913</v>
      </c>
      <c r="BX6" s="638"/>
      <c r="BY6" s="637"/>
      <c r="BZ6" s="641" t="s">
        <v>448</v>
      </c>
      <c r="CA6" s="643"/>
      <c r="CB6" s="640"/>
      <c r="CC6" s="641" t="s">
        <v>475</v>
      </c>
      <c r="CD6" s="643"/>
      <c r="CE6" s="643"/>
      <c r="CF6" s="643"/>
      <c r="CG6" s="643"/>
      <c r="CH6" s="640"/>
      <c r="CI6" s="656"/>
      <c r="CJ6" s="656"/>
      <c r="CK6" s="642" t="s">
        <v>913</v>
      </c>
    </row>
    <row r="7" spans="1:89" ht="15" customHeight="1" x14ac:dyDescent="0.3">
      <c r="A7" s="655" t="s">
        <v>841</v>
      </c>
      <c r="B7" s="654"/>
      <c r="C7" s="601"/>
      <c r="D7" s="601"/>
      <c r="E7" s="601"/>
      <c r="F7" s="641" t="s">
        <v>922</v>
      </c>
      <c r="G7" s="640"/>
      <c r="H7" s="641" t="s">
        <v>921</v>
      </c>
      <c r="I7" s="640"/>
      <c r="J7" s="641" t="s">
        <v>920</v>
      </c>
      <c r="K7" s="640"/>
      <c r="L7" s="601" t="s">
        <v>911</v>
      </c>
      <c r="M7" s="601"/>
      <c r="N7" s="601" t="s">
        <v>497</v>
      </c>
      <c r="P7" s="655" t="s">
        <v>841</v>
      </c>
      <c r="Q7" s="654"/>
      <c r="R7" s="601"/>
      <c r="S7" s="601"/>
      <c r="T7" s="601"/>
      <c r="U7" s="641" t="s">
        <v>922</v>
      </c>
      <c r="V7" s="640"/>
      <c r="W7" s="641" t="s">
        <v>921</v>
      </c>
      <c r="X7" s="640"/>
      <c r="Y7" s="641" t="s">
        <v>920</v>
      </c>
      <c r="Z7" s="640"/>
      <c r="AA7" s="601" t="s">
        <v>911</v>
      </c>
      <c r="AB7" s="601"/>
      <c r="AC7" s="601" t="s">
        <v>497</v>
      </c>
      <c r="AE7" s="655" t="s">
        <v>841</v>
      </c>
      <c r="AF7" s="654"/>
      <c r="AG7" s="601"/>
      <c r="AH7" s="601"/>
      <c r="AI7" s="601"/>
      <c r="AJ7" s="641" t="s">
        <v>922</v>
      </c>
      <c r="AK7" s="640"/>
      <c r="AL7" s="641" t="s">
        <v>921</v>
      </c>
      <c r="AM7" s="640"/>
      <c r="AN7" s="641" t="s">
        <v>920</v>
      </c>
      <c r="AO7" s="640"/>
      <c r="AP7" s="601" t="s">
        <v>911</v>
      </c>
      <c r="AQ7" s="601"/>
      <c r="AR7" s="601" t="s">
        <v>497</v>
      </c>
      <c r="AT7" s="655" t="s">
        <v>841</v>
      </c>
      <c r="AU7" s="654"/>
      <c r="AV7" s="601"/>
      <c r="AW7" s="601"/>
      <c r="AX7" s="601"/>
      <c r="AY7" s="641" t="s">
        <v>922</v>
      </c>
      <c r="AZ7" s="640"/>
      <c r="BA7" s="641" t="s">
        <v>921</v>
      </c>
      <c r="BB7" s="640"/>
      <c r="BC7" s="641" t="s">
        <v>920</v>
      </c>
      <c r="BD7" s="640"/>
      <c r="BE7" s="601" t="s">
        <v>911</v>
      </c>
      <c r="BF7" s="601"/>
      <c r="BG7" s="601" t="s">
        <v>497</v>
      </c>
      <c r="BI7" s="655" t="s">
        <v>841</v>
      </c>
      <c r="BJ7" s="654"/>
      <c r="BK7" s="601"/>
      <c r="BL7" s="601"/>
      <c r="BM7" s="601"/>
      <c r="BN7" s="641" t="s">
        <v>922</v>
      </c>
      <c r="BO7" s="640"/>
      <c r="BP7" s="641" t="s">
        <v>921</v>
      </c>
      <c r="BQ7" s="640"/>
      <c r="BR7" s="641" t="s">
        <v>920</v>
      </c>
      <c r="BS7" s="640"/>
      <c r="BT7" s="601" t="s">
        <v>911</v>
      </c>
      <c r="BU7" s="601"/>
      <c r="BV7" s="601" t="s">
        <v>497</v>
      </c>
      <c r="BX7" s="655" t="s">
        <v>841</v>
      </c>
      <c r="BY7" s="654"/>
      <c r="BZ7" s="601"/>
      <c r="CA7" s="601"/>
      <c r="CB7" s="601"/>
      <c r="CC7" s="641" t="s">
        <v>922</v>
      </c>
      <c r="CD7" s="640"/>
      <c r="CE7" s="641" t="s">
        <v>921</v>
      </c>
      <c r="CF7" s="640"/>
      <c r="CG7" s="641" t="s">
        <v>920</v>
      </c>
      <c r="CH7" s="640"/>
      <c r="CI7" s="601" t="s">
        <v>911</v>
      </c>
      <c r="CJ7" s="601"/>
      <c r="CK7" s="601" t="s">
        <v>497</v>
      </c>
    </row>
    <row r="8" spans="1:89" ht="15" customHeight="1" x14ac:dyDescent="0.3">
      <c r="A8" s="655" t="s">
        <v>501</v>
      </c>
      <c r="B8" s="654"/>
      <c r="C8" s="601"/>
      <c r="D8" s="601"/>
      <c r="E8" s="601"/>
      <c r="F8" s="601"/>
      <c r="G8" s="601"/>
      <c r="H8" s="601"/>
      <c r="I8" s="601"/>
      <c r="J8" s="601"/>
      <c r="K8" s="601"/>
      <c r="L8" s="601" t="s">
        <v>909</v>
      </c>
      <c r="M8" s="601" t="s">
        <v>106</v>
      </c>
      <c r="N8" s="601" t="s">
        <v>919</v>
      </c>
      <c r="P8" s="655" t="s">
        <v>501</v>
      </c>
      <c r="Q8" s="654"/>
      <c r="R8" s="601"/>
      <c r="S8" s="601"/>
      <c r="T8" s="601"/>
      <c r="U8" s="601"/>
      <c r="V8" s="601"/>
      <c r="W8" s="601"/>
      <c r="X8" s="601"/>
      <c r="Y8" s="601"/>
      <c r="Z8" s="601"/>
      <c r="AA8" s="601" t="s">
        <v>909</v>
      </c>
      <c r="AB8" s="601" t="s">
        <v>106</v>
      </c>
      <c r="AC8" s="601" t="s">
        <v>919</v>
      </c>
      <c r="AE8" s="655" t="s">
        <v>501</v>
      </c>
      <c r="AF8" s="654"/>
      <c r="AG8" s="601"/>
      <c r="AH8" s="601"/>
      <c r="AI8" s="601"/>
      <c r="AJ8" s="601"/>
      <c r="AK8" s="601"/>
      <c r="AL8" s="601"/>
      <c r="AM8" s="601"/>
      <c r="AN8" s="601"/>
      <c r="AO8" s="601"/>
      <c r="AP8" s="601" t="s">
        <v>909</v>
      </c>
      <c r="AQ8" s="601" t="s">
        <v>106</v>
      </c>
      <c r="AR8" s="601" t="s">
        <v>919</v>
      </c>
      <c r="AT8" s="655" t="s">
        <v>501</v>
      </c>
      <c r="AU8" s="654"/>
      <c r="AV8" s="601"/>
      <c r="AW8" s="601"/>
      <c r="AX8" s="601"/>
      <c r="AY8" s="601"/>
      <c r="AZ8" s="601"/>
      <c r="BA8" s="601"/>
      <c r="BB8" s="601"/>
      <c r="BC8" s="601"/>
      <c r="BD8" s="601"/>
      <c r="BE8" s="601" t="s">
        <v>909</v>
      </c>
      <c r="BF8" s="601" t="s">
        <v>106</v>
      </c>
      <c r="BG8" s="601" t="s">
        <v>919</v>
      </c>
      <c r="BI8" s="655" t="s">
        <v>501</v>
      </c>
      <c r="BJ8" s="654"/>
      <c r="BK8" s="601"/>
      <c r="BL8" s="601"/>
      <c r="BM8" s="601"/>
      <c r="BN8" s="601"/>
      <c r="BO8" s="601"/>
      <c r="BP8" s="601"/>
      <c r="BQ8" s="601"/>
      <c r="BR8" s="601"/>
      <c r="BS8" s="601"/>
      <c r="BT8" s="601" t="s">
        <v>909</v>
      </c>
      <c r="BU8" s="601" t="s">
        <v>106</v>
      </c>
      <c r="BV8" s="601" t="s">
        <v>919</v>
      </c>
      <c r="BX8" s="655" t="s">
        <v>501</v>
      </c>
      <c r="BY8" s="654"/>
      <c r="BZ8" s="601"/>
      <c r="CA8" s="601"/>
      <c r="CB8" s="601"/>
      <c r="CC8" s="601"/>
      <c r="CD8" s="601"/>
      <c r="CE8" s="601"/>
      <c r="CF8" s="601"/>
      <c r="CG8" s="601"/>
      <c r="CH8" s="601"/>
      <c r="CI8" s="601" t="s">
        <v>909</v>
      </c>
      <c r="CJ8" s="601" t="s">
        <v>106</v>
      </c>
      <c r="CK8" s="601" t="s">
        <v>919</v>
      </c>
    </row>
    <row r="9" spans="1:89" ht="15" customHeight="1" x14ac:dyDescent="0.3">
      <c r="A9" s="653" t="s">
        <v>918</v>
      </c>
      <c r="B9" s="652"/>
      <c r="C9" s="601" t="s">
        <v>898</v>
      </c>
      <c r="D9" s="601"/>
      <c r="E9" s="601"/>
      <c r="F9" s="601" t="s">
        <v>898</v>
      </c>
      <c r="G9" s="601"/>
      <c r="H9" s="601" t="s">
        <v>898</v>
      </c>
      <c r="I9" s="601"/>
      <c r="J9" s="601" t="s">
        <v>898</v>
      </c>
      <c r="K9" s="601"/>
      <c r="L9" s="601" t="s">
        <v>907</v>
      </c>
      <c r="M9" s="601" t="s">
        <v>73</v>
      </c>
      <c r="N9" s="601" t="s">
        <v>898</v>
      </c>
      <c r="P9" s="653" t="s">
        <v>918</v>
      </c>
      <c r="Q9" s="652"/>
      <c r="R9" s="601" t="s">
        <v>898</v>
      </c>
      <c r="S9" s="601"/>
      <c r="T9" s="601"/>
      <c r="U9" s="601" t="s">
        <v>898</v>
      </c>
      <c r="V9" s="601"/>
      <c r="W9" s="601" t="s">
        <v>898</v>
      </c>
      <c r="X9" s="601"/>
      <c r="Y9" s="601" t="s">
        <v>898</v>
      </c>
      <c r="Z9" s="601"/>
      <c r="AA9" s="601" t="s">
        <v>907</v>
      </c>
      <c r="AB9" s="601" t="s">
        <v>73</v>
      </c>
      <c r="AC9" s="601" t="s">
        <v>898</v>
      </c>
      <c r="AE9" s="653" t="s">
        <v>918</v>
      </c>
      <c r="AF9" s="652"/>
      <c r="AG9" s="601" t="s">
        <v>898</v>
      </c>
      <c r="AH9" s="601"/>
      <c r="AI9" s="601"/>
      <c r="AJ9" s="601" t="s">
        <v>898</v>
      </c>
      <c r="AK9" s="601"/>
      <c r="AL9" s="601" t="s">
        <v>898</v>
      </c>
      <c r="AM9" s="601"/>
      <c r="AN9" s="601" t="s">
        <v>898</v>
      </c>
      <c r="AO9" s="601"/>
      <c r="AP9" s="601" t="s">
        <v>907</v>
      </c>
      <c r="AQ9" s="601" t="s">
        <v>73</v>
      </c>
      <c r="AR9" s="601" t="s">
        <v>898</v>
      </c>
      <c r="AT9" s="653" t="s">
        <v>918</v>
      </c>
      <c r="AU9" s="652"/>
      <c r="AV9" s="601" t="s">
        <v>898</v>
      </c>
      <c r="AW9" s="601"/>
      <c r="AX9" s="601"/>
      <c r="AY9" s="601" t="s">
        <v>898</v>
      </c>
      <c r="AZ9" s="601"/>
      <c r="BA9" s="601" t="s">
        <v>898</v>
      </c>
      <c r="BB9" s="601"/>
      <c r="BC9" s="601" t="s">
        <v>898</v>
      </c>
      <c r="BD9" s="601"/>
      <c r="BE9" s="601" t="s">
        <v>907</v>
      </c>
      <c r="BF9" s="601" t="s">
        <v>73</v>
      </c>
      <c r="BG9" s="601" t="s">
        <v>898</v>
      </c>
      <c r="BI9" s="653" t="s">
        <v>918</v>
      </c>
      <c r="BJ9" s="652"/>
      <c r="BK9" s="601" t="s">
        <v>898</v>
      </c>
      <c r="BL9" s="601"/>
      <c r="BM9" s="601"/>
      <c r="BN9" s="601" t="s">
        <v>898</v>
      </c>
      <c r="BO9" s="601"/>
      <c r="BP9" s="601" t="s">
        <v>898</v>
      </c>
      <c r="BQ9" s="601"/>
      <c r="BR9" s="601" t="s">
        <v>898</v>
      </c>
      <c r="BS9" s="601"/>
      <c r="BT9" s="601" t="s">
        <v>907</v>
      </c>
      <c r="BU9" s="601" t="s">
        <v>73</v>
      </c>
      <c r="BV9" s="601" t="s">
        <v>898</v>
      </c>
      <c r="BX9" s="653" t="s">
        <v>918</v>
      </c>
      <c r="BY9" s="652"/>
      <c r="BZ9" s="601" t="s">
        <v>898</v>
      </c>
      <c r="CA9" s="601"/>
      <c r="CB9" s="601"/>
      <c r="CC9" s="601" t="s">
        <v>898</v>
      </c>
      <c r="CD9" s="601"/>
      <c r="CE9" s="601" t="s">
        <v>898</v>
      </c>
      <c r="CF9" s="601"/>
      <c r="CG9" s="601" t="s">
        <v>898</v>
      </c>
      <c r="CH9" s="601"/>
      <c r="CI9" s="601" t="s">
        <v>907</v>
      </c>
      <c r="CJ9" s="601" t="s">
        <v>73</v>
      </c>
      <c r="CK9" s="601" t="s">
        <v>898</v>
      </c>
    </row>
    <row r="10" spans="1:89" ht="15" customHeight="1" x14ac:dyDescent="0.3">
      <c r="A10" s="653" t="s">
        <v>917</v>
      </c>
      <c r="B10" s="652"/>
      <c r="C10" s="598" t="s">
        <v>895</v>
      </c>
      <c r="D10" s="601" t="s">
        <v>443</v>
      </c>
      <c r="E10" s="598" t="s">
        <v>73</v>
      </c>
      <c r="F10" s="598" t="s">
        <v>895</v>
      </c>
      <c r="G10" s="601" t="s">
        <v>443</v>
      </c>
      <c r="H10" s="598" t="s">
        <v>895</v>
      </c>
      <c r="I10" s="601" t="s">
        <v>443</v>
      </c>
      <c r="J10" s="598" t="s">
        <v>895</v>
      </c>
      <c r="K10" s="601" t="s">
        <v>443</v>
      </c>
      <c r="L10" s="598" t="s">
        <v>916</v>
      </c>
      <c r="M10" s="598" t="s">
        <v>915</v>
      </c>
      <c r="N10" s="598" t="s">
        <v>895</v>
      </c>
      <c r="P10" s="653" t="s">
        <v>917</v>
      </c>
      <c r="Q10" s="652"/>
      <c r="R10" s="598" t="s">
        <v>895</v>
      </c>
      <c r="S10" s="601" t="s">
        <v>443</v>
      </c>
      <c r="T10" s="598" t="s">
        <v>73</v>
      </c>
      <c r="U10" s="598" t="s">
        <v>895</v>
      </c>
      <c r="V10" s="601" t="s">
        <v>443</v>
      </c>
      <c r="W10" s="598" t="s">
        <v>895</v>
      </c>
      <c r="X10" s="601" t="s">
        <v>443</v>
      </c>
      <c r="Y10" s="598" t="s">
        <v>895</v>
      </c>
      <c r="Z10" s="601" t="s">
        <v>443</v>
      </c>
      <c r="AA10" s="598" t="s">
        <v>916</v>
      </c>
      <c r="AB10" s="598" t="s">
        <v>915</v>
      </c>
      <c r="AC10" s="598" t="s">
        <v>895</v>
      </c>
      <c r="AE10" s="653" t="s">
        <v>917</v>
      </c>
      <c r="AF10" s="652"/>
      <c r="AG10" s="598" t="s">
        <v>895</v>
      </c>
      <c r="AH10" s="601" t="s">
        <v>443</v>
      </c>
      <c r="AI10" s="598" t="s">
        <v>73</v>
      </c>
      <c r="AJ10" s="598" t="s">
        <v>895</v>
      </c>
      <c r="AK10" s="601" t="s">
        <v>443</v>
      </c>
      <c r="AL10" s="598" t="s">
        <v>895</v>
      </c>
      <c r="AM10" s="601" t="s">
        <v>443</v>
      </c>
      <c r="AN10" s="598" t="s">
        <v>895</v>
      </c>
      <c r="AO10" s="601" t="s">
        <v>443</v>
      </c>
      <c r="AP10" s="598" t="s">
        <v>916</v>
      </c>
      <c r="AQ10" s="598" t="s">
        <v>915</v>
      </c>
      <c r="AR10" s="598" t="s">
        <v>895</v>
      </c>
      <c r="AT10" s="653" t="s">
        <v>917</v>
      </c>
      <c r="AU10" s="652"/>
      <c r="AV10" s="598" t="s">
        <v>895</v>
      </c>
      <c r="AW10" s="601" t="s">
        <v>443</v>
      </c>
      <c r="AX10" s="598" t="s">
        <v>73</v>
      </c>
      <c r="AY10" s="598" t="s">
        <v>895</v>
      </c>
      <c r="AZ10" s="601" t="s">
        <v>443</v>
      </c>
      <c r="BA10" s="598" t="s">
        <v>895</v>
      </c>
      <c r="BB10" s="601" t="s">
        <v>443</v>
      </c>
      <c r="BC10" s="598" t="s">
        <v>895</v>
      </c>
      <c r="BD10" s="601" t="s">
        <v>443</v>
      </c>
      <c r="BE10" s="598" t="s">
        <v>916</v>
      </c>
      <c r="BF10" s="598" t="s">
        <v>915</v>
      </c>
      <c r="BG10" s="598" t="s">
        <v>895</v>
      </c>
      <c r="BI10" s="653" t="s">
        <v>917</v>
      </c>
      <c r="BJ10" s="652"/>
      <c r="BK10" s="598" t="s">
        <v>895</v>
      </c>
      <c r="BL10" s="601" t="s">
        <v>443</v>
      </c>
      <c r="BM10" s="598" t="s">
        <v>73</v>
      </c>
      <c r="BN10" s="598" t="s">
        <v>895</v>
      </c>
      <c r="BO10" s="601" t="s">
        <v>443</v>
      </c>
      <c r="BP10" s="598" t="s">
        <v>895</v>
      </c>
      <c r="BQ10" s="601" t="s">
        <v>443</v>
      </c>
      <c r="BR10" s="598" t="s">
        <v>895</v>
      </c>
      <c r="BS10" s="601" t="s">
        <v>443</v>
      </c>
      <c r="BT10" s="598" t="s">
        <v>916</v>
      </c>
      <c r="BU10" s="598" t="s">
        <v>915</v>
      </c>
      <c r="BV10" s="598" t="s">
        <v>895</v>
      </c>
      <c r="BX10" s="653" t="s">
        <v>917</v>
      </c>
      <c r="BY10" s="652"/>
      <c r="BZ10" s="598" t="s">
        <v>895</v>
      </c>
      <c r="CA10" s="601" t="s">
        <v>443</v>
      </c>
      <c r="CB10" s="598" t="s">
        <v>73</v>
      </c>
      <c r="CC10" s="598" t="s">
        <v>895</v>
      </c>
      <c r="CD10" s="601" t="s">
        <v>443</v>
      </c>
      <c r="CE10" s="598" t="s">
        <v>895</v>
      </c>
      <c r="CF10" s="601" t="s">
        <v>443</v>
      </c>
      <c r="CG10" s="598" t="s">
        <v>895</v>
      </c>
      <c r="CH10" s="601" t="s">
        <v>443</v>
      </c>
      <c r="CI10" s="598" t="s">
        <v>916</v>
      </c>
      <c r="CJ10" s="598" t="s">
        <v>915</v>
      </c>
      <c r="CK10" s="598" t="s">
        <v>895</v>
      </c>
    </row>
    <row r="11" spans="1:89" ht="15" customHeight="1" x14ac:dyDescent="0.3">
      <c r="A11" s="604"/>
      <c r="B11" s="602"/>
      <c r="C11" s="596">
        <v>1</v>
      </c>
      <c r="D11" s="596">
        <v>2</v>
      </c>
      <c r="E11" s="596">
        <v>3</v>
      </c>
      <c r="F11" s="596">
        <v>4</v>
      </c>
      <c r="G11" s="596">
        <v>5</v>
      </c>
      <c r="H11" s="596">
        <v>6</v>
      </c>
      <c r="I11" s="596">
        <v>7</v>
      </c>
      <c r="J11" s="596">
        <v>8</v>
      </c>
      <c r="K11" s="596">
        <v>9</v>
      </c>
      <c r="L11" s="596">
        <v>10</v>
      </c>
      <c r="M11" s="596">
        <v>11</v>
      </c>
      <c r="N11" s="596">
        <v>12</v>
      </c>
      <c r="P11" s="604"/>
      <c r="Q11" s="602"/>
      <c r="R11" s="596">
        <v>1</v>
      </c>
      <c r="S11" s="596">
        <v>2</v>
      </c>
      <c r="T11" s="596">
        <v>3</v>
      </c>
      <c r="U11" s="596">
        <v>4</v>
      </c>
      <c r="V11" s="596">
        <v>5</v>
      </c>
      <c r="W11" s="596">
        <v>6</v>
      </c>
      <c r="X11" s="596">
        <v>7</v>
      </c>
      <c r="Y11" s="596">
        <v>8</v>
      </c>
      <c r="Z11" s="596">
        <v>9</v>
      </c>
      <c r="AA11" s="596">
        <v>10</v>
      </c>
      <c r="AB11" s="596">
        <v>11</v>
      </c>
      <c r="AC11" s="596">
        <v>12</v>
      </c>
      <c r="AE11" s="604"/>
      <c r="AF11" s="602"/>
      <c r="AG11" s="596">
        <v>1</v>
      </c>
      <c r="AH11" s="596">
        <v>2</v>
      </c>
      <c r="AI11" s="596">
        <v>3</v>
      </c>
      <c r="AJ11" s="596">
        <v>4</v>
      </c>
      <c r="AK11" s="596">
        <v>5</v>
      </c>
      <c r="AL11" s="596">
        <v>6</v>
      </c>
      <c r="AM11" s="596">
        <v>7</v>
      </c>
      <c r="AN11" s="596">
        <v>8</v>
      </c>
      <c r="AO11" s="596">
        <v>9</v>
      </c>
      <c r="AP11" s="596">
        <v>10</v>
      </c>
      <c r="AQ11" s="596">
        <v>11</v>
      </c>
      <c r="AR11" s="596">
        <v>12</v>
      </c>
      <c r="AT11" s="604"/>
      <c r="AU11" s="602"/>
      <c r="AV11" s="596">
        <v>1</v>
      </c>
      <c r="AW11" s="596">
        <v>2</v>
      </c>
      <c r="AX11" s="596">
        <v>3</v>
      </c>
      <c r="AY11" s="596">
        <v>4</v>
      </c>
      <c r="AZ11" s="596">
        <v>5</v>
      </c>
      <c r="BA11" s="596">
        <v>6</v>
      </c>
      <c r="BB11" s="596">
        <v>7</v>
      </c>
      <c r="BC11" s="596">
        <v>8</v>
      </c>
      <c r="BD11" s="596">
        <v>9</v>
      </c>
      <c r="BE11" s="596">
        <v>10</v>
      </c>
      <c r="BF11" s="596">
        <v>11</v>
      </c>
      <c r="BG11" s="596">
        <v>12</v>
      </c>
      <c r="BI11" s="604"/>
      <c r="BJ11" s="602"/>
      <c r="BK11" s="596">
        <v>1</v>
      </c>
      <c r="BL11" s="596">
        <v>2</v>
      </c>
      <c r="BM11" s="596">
        <v>3</v>
      </c>
      <c r="BN11" s="596">
        <v>4</v>
      </c>
      <c r="BO11" s="596">
        <v>5</v>
      </c>
      <c r="BP11" s="596">
        <v>6</v>
      </c>
      <c r="BQ11" s="596">
        <v>7</v>
      </c>
      <c r="BR11" s="596">
        <v>8</v>
      </c>
      <c r="BS11" s="596">
        <v>9</v>
      </c>
      <c r="BT11" s="596">
        <v>10</v>
      </c>
      <c r="BU11" s="596">
        <v>11</v>
      </c>
      <c r="BV11" s="596">
        <v>12</v>
      </c>
      <c r="BX11" s="604"/>
      <c r="BY11" s="602"/>
      <c r="BZ11" s="596">
        <v>1</v>
      </c>
      <c r="CA11" s="596">
        <v>2</v>
      </c>
      <c r="CB11" s="596">
        <v>3</v>
      </c>
      <c r="CC11" s="596">
        <v>4</v>
      </c>
      <c r="CD11" s="596">
        <v>5</v>
      </c>
      <c r="CE11" s="596">
        <v>6</v>
      </c>
      <c r="CF11" s="596">
        <v>7</v>
      </c>
      <c r="CG11" s="596">
        <v>8</v>
      </c>
      <c r="CH11" s="596">
        <v>9</v>
      </c>
      <c r="CI11" s="596">
        <v>10</v>
      </c>
      <c r="CJ11" s="596">
        <v>11</v>
      </c>
      <c r="CK11" s="596">
        <v>12</v>
      </c>
    </row>
    <row r="12" spans="1:89" x14ac:dyDescent="0.3">
      <c r="A12" s="651" t="s">
        <v>434</v>
      </c>
      <c r="B12" s="650"/>
      <c r="C12" s="619" t="s">
        <v>423</v>
      </c>
      <c r="D12" s="619" t="s">
        <v>423</v>
      </c>
      <c r="E12" s="619" t="s">
        <v>423</v>
      </c>
      <c r="F12" s="543">
        <v>1000</v>
      </c>
      <c r="G12" s="543">
        <v>200</v>
      </c>
      <c r="H12" s="543">
        <v>0</v>
      </c>
      <c r="I12" s="543">
        <v>0</v>
      </c>
      <c r="J12" s="543">
        <v>0</v>
      </c>
      <c r="K12" s="543">
        <v>0</v>
      </c>
      <c r="L12" s="543">
        <v>0</v>
      </c>
      <c r="M12" s="543">
        <v>800</v>
      </c>
      <c r="N12" s="619" t="s">
        <v>423</v>
      </c>
      <c r="P12" s="651" t="s">
        <v>434</v>
      </c>
      <c r="Q12" s="650"/>
      <c r="R12" s="619" t="s">
        <v>423</v>
      </c>
      <c r="S12" s="619" t="s">
        <v>423</v>
      </c>
      <c r="T12" s="619" t="s">
        <v>423</v>
      </c>
      <c r="U12" s="543">
        <v>100</v>
      </c>
      <c r="V12" s="543">
        <v>0</v>
      </c>
      <c r="W12" s="543">
        <v>0</v>
      </c>
      <c r="X12" s="543">
        <v>0</v>
      </c>
      <c r="Y12" s="543">
        <v>0</v>
      </c>
      <c r="Z12" s="543">
        <v>0</v>
      </c>
      <c r="AA12" s="543">
        <v>0</v>
      </c>
      <c r="AB12" s="543">
        <v>100</v>
      </c>
      <c r="AC12" s="619" t="s">
        <v>423</v>
      </c>
      <c r="AE12" s="651" t="s">
        <v>434</v>
      </c>
      <c r="AF12" s="650"/>
      <c r="AG12" s="609" t="s">
        <v>423</v>
      </c>
      <c r="AH12" s="609" t="s">
        <v>423</v>
      </c>
      <c r="AI12" s="609" t="s">
        <v>423</v>
      </c>
      <c r="AJ12" s="543">
        <v>900</v>
      </c>
      <c r="AK12" s="543">
        <v>200</v>
      </c>
      <c r="AL12" s="543">
        <v>0</v>
      </c>
      <c r="AM12" s="543">
        <v>0</v>
      </c>
      <c r="AN12" s="543">
        <v>0</v>
      </c>
      <c r="AO12" s="543">
        <v>0</v>
      </c>
      <c r="AP12" s="543">
        <v>0</v>
      </c>
      <c r="AQ12" s="543">
        <v>700</v>
      </c>
      <c r="AR12" s="619" t="s">
        <v>423</v>
      </c>
      <c r="AT12" s="651" t="s">
        <v>434</v>
      </c>
      <c r="AU12" s="650"/>
      <c r="AV12" s="609" t="s">
        <v>423</v>
      </c>
      <c r="AW12" s="609" t="s">
        <v>423</v>
      </c>
      <c r="AX12" s="609" t="s">
        <v>423</v>
      </c>
      <c r="AY12" s="543">
        <v>0</v>
      </c>
      <c r="AZ12" s="543">
        <v>0</v>
      </c>
      <c r="BA12" s="543">
        <v>0</v>
      </c>
      <c r="BB12" s="543">
        <v>0</v>
      </c>
      <c r="BC12" s="543">
        <v>0</v>
      </c>
      <c r="BD12" s="543">
        <v>0</v>
      </c>
      <c r="BE12" s="543">
        <v>0</v>
      </c>
      <c r="BF12" s="543">
        <v>0</v>
      </c>
      <c r="BG12" s="619" t="s">
        <v>423</v>
      </c>
      <c r="BI12" s="651" t="s">
        <v>434</v>
      </c>
      <c r="BJ12" s="650"/>
      <c r="BK12" s="619" t="s">
        <v>423</v>
      </c>
      <c r="BL12" s="619" t="s">
        <v>423</v>
      </c>
      <c r="BM12" s="619" t="s">
        <v>423</v>
      </c>
      <c r="BN12" s="543">
        <v>0</v>
      </c>
      <c r="BO12" s="543">
        <v>0</v>
      </c>
      <c r="BP12" s="543">
        <v>0</v>
      </c>
      <c r="BQ12" s="543">
        <v>0</v>
      </c>
      <c r="BR12" s="543">
        <v>0</v>
      </c>
      <c r="BS12" s="543">
        <v>0</v>
      </c>
      <c r="BT12" s="543">
        <v>0</v>
      </c>
      <c r="BU12" s="543">
        <v>0</v>
      </c>
      <c r="BV12" s="619" t="s">
        <v>423</v>
      </c>
      <c r="BX12" s="651" t="s">
        <v>434</v>
      </c>
      <c r="BY12" s="650"/>
      <c r="BZ12" s="619" t="s">
        <v>423</v>
      </c>
      <c r="CA12" s="619" t="s">
        <v>423</v>
      </c>
      <c r="CB12" s="619" t="s">
        <v>423</v>
      </c>
      <c r="CC12" s="543">
        <v>-300</v>
      </c>
      <c r="CD12" s="543">
        <v>-4400</v>
      </c>
      <c r="CE12" s="543">
        <v>200</v>
      </c>
      <c r="CF12" s="543">
        <v>-100</v>
      </c>
      <c r="CG12" s="543">
        <v>100</v>
      </c>
      <c r="CH12" s="543">
        <v>-200</v>
      </c>
      <c r="CI12" s="543">
        <v>800</v>
      </c>
      <c r="CJ12" s="543">
        <v>4700</v>
      </c>
      <c r="CK12" s="619" t="s">
        <v>423</v>
      </c>
    </row>
    <row r="13" spans="1:89" x14ac:dyDescent="0.3">
      <c r="A13" s="647" t="s">
        <v>838</v>
      </c>
      <c r="B13" s="646"/>
      <c r="C13" s="592">
        <v>356400</v>
      </c>
      <c r="D13" s="592">
        <v>5300</v>
      </c>
      <c r="E13" s="592">
        <v>351100</v>
      </c>
      <c r="F13" s="592">
        <v>227600</v>
      </c>
      <c r="G13" s="592">
        <v>9100</v>
      </c>
      <c r="H13" s="592">
        <v>13200</v>
      </c>
      <c r="I13" s="592">
        <v>500</v>
      </c>
      <c r="J13" s="592">
        <v>33900</v>
      </c>
      <c r="K13" s="592">
        <v>-500</v>
      </c>
      <c r="L13" s="592">
        <v>26600</v>
      </c>
      <c r="M13" s="592">
        <v>265600</v>
      </c>
      <c r="N13" s="593" t="s">
        <v>423</v>
      </c>
      <c r="P13" s="647" t="s">
        <v>838</v>
      </c>
      <c r="Q13" s="646"/>
      <c r="R13" s="592">
        <v>42500</v>
      </c>
      <c r="S13" s="592">
        <v>2000</v>
      </c>
      <c r="T13" s="592">
        <v>40500</v>
      </c>
      <c r="U13" s="592">
        <v>27400</v>
      </c>
      <c r="V13" s="592">
        <v>7900</v>
      </c>
      <c r="W13" s="592">
        <v>700</v>
      </c>
      <c r="X13" s="592">
        <v>600</v>
      </c>
      <c r="Y13" s="592">
        <v>5700</v>
      </c>
      <c r="Z13" s="592">
        <v>0</v>
      </c>
      <c r="AA13" s="592">
        <v>600</v>
      </c>
      <c r="AB13" s="592">
        <v>25300</v>
      </c>
      <c r="AC13" s="592">
        <v>5312</v>
      </c>
      <c r="AE13" s="647" t="s">
        <v>838</v>
      </c>
      <c r="AF13" s="646"/>
      <c r="AG13" s="592">
        <v>187700</v>
      </c>
      <c r="AH13" s="592">
        <v>1600</v>
      </c>
      <c r="AI13" s="592">
        <v>186100</v>
      </c>
      <c r="AJ13" s="592">
        <v>120900</v>
      </c>
      <c r="AK13" s="592">
        <v>1300</v>
      </c>
      <c r="AL13" s="592">
        <v>10400</v>
      </c>
      <c r="AM13" s="592">
        <v>-100</v>
      </c>
      <c r="AN13" s="592">
        <v>19500</v>
      </c>
      <c r="AO13" s="592">
        <v>-500</v>
      </c>
      <c r="AP13" s="592">
        <v>4100</v>
      </c>
      <c r="AQ13" s="592">
        <v>150100</v>
      </c>
      <c r="AR13" s="592">
        <v>40267</v>
      </c>
      <c r="AT13" s="647" t="s">
        <v>838</v>
      </c>
      <c r="AU13" s="646"/>
      <c r="AV13" s="592">
        <v>8900</v>
      </c>
      <c r="AW13" s="592">
        <v>700</v>
      </c>
      <c r="AX13" s="592">
        <v>8200</v>
      </c>
      <c r="AY13" s="592">
        <v>5300</v>
      </c>
      <c r="AZ13" s="592">
        <v>900</v>
      </c>
      <c r="BA13" s="592">
        <v>1600</v>
      </c>
      <c r="BB13" s="592">
        <v>0</v>
      </c>
      <c r="BC13" s="592">
        <v>600</v>
      </c>
      <c r="BD13" s="592">
        <v>0</v>
      </c>
      <c r="BE13" s="592">
        <v>0</v>
      </c>
      <c r="BF13" s="592">
        <v>6600</v>
      </c>
      <c r="BG13" s="592">
        <v>187</v>
      </c>
      <c r="BI13" s="649" t="s">
        <v>855</v>
      </c>
      <c r="BJ13" s="648"/>
      <c r="BK13" s="592">
        <v>0</v>
      </c>
      <c r="BL13" s="592">
        <v>0</v>
      </c>
      <c r="BM13" s="592">
        <v>0</v>
      </c>
      <c r="BN13" s="592">
        <v>0</v>
      </c>
      <c r="BO13" s="592">
        <v>0</v>
      </c>
      <c r="BP13" s="592">
        <v>0</v>
      </c>
      <c r="BQ13" s="592">
        <v>0</v>
      </c>
      <c r="BR13" s="592">
        <v>0</v>
      </c>
      <c r="BS13" s="592">
        <v>0</v>
      </c>
      <c r="BT13" s="592">
        <v>0</v>
      </c>
      <c r="BU13" s="592">
        <v>0</v>
      </c>
      <c r="BV13" s="593" t="s">
        <v>423</v>
      </c>
      <c r="BX13" s="649" t="s">
        <v>855</v>
      </c>
      <c r="BY13" s="648"/>
      <c r="BZ13" s="592">
        <v>156900</v>
      </c>
      <c r="CA13" s="592">
        <v>1000</v>
      </c>
      <c r="CB13" s="592">
        <v>155900</v>
      </c>
      <c r="CC13" s="592">
        <v>111700</v>
      </c>
      <c r="CD13" s="592">
        <v>0</v>
      </c>
      <c r="CE13" s="592">
        <v>400</v>
      </c>
      <c r="CF13" s="592">
        <v>0</v>
      </c>
      <c r="CG13" s="592">
        <v>14200</v>
      </c>
      <c r="CH13" s="592">
        <v>0</v>
      </c>
      <c r="CI13" s="592">
        <v>41400</v>
      </c>
      <c r="CJ13" s="592">
        <v>126300</v>
      </c>
      <c r="CK13" s="593" t="s">
        <v>423</v>
      </c>
    </row>
    <row r="14" spans="1:89" x14ac:dyDescent="0.3">
      <c r="A14" s="647" t="s">
        <v>837</v>
      </c>
      <c r="B14" s="646"/>
      <c r="C14" s="592">
        <v>376900</v>
      </c>
      <c r="D14" s="592">
        <v>7800</v>
      </c>
      <c r="E14" s="592">
        <v>369100</v>
      </c>
      <c r="F14" s="592">
        <v>241400</v>
      </c>
      <c r="G14" s="592">
        <v>2900</v>
      </c>
      <c r="H14" s="592">
        <v>13000</v>
      </c>
      <c r="I14" s="592">
        <v>300</v>
      </c>
      <c r="J14" s="592">
        <v>28700</v>
      </c>
      <c r="K14" s="592">
        <v>-300</v>
      </c>
      <c r="L14" s="592">
        <v>29600</v>
      </c>
      <c r="M14" s="592">
        <v>280200</v>
      </c>
      <c r="N14" s="593" t="s">
        <v>423</v>
      </c>
      <c r="P14" s="647" t="s">
        <v>837</v>
      </c>
      <c r="Q14" s="646"/>
      <c r="R14" s="592">
        <v>51800</v>
      </c>
      <c r="S14" s="592">
        <v>3800</v>
      </c>
      <c r="T14" s="592">
        <v>48000</v>
      </c>
      <c r="U14" s="592">
        <v>33700</v>
      </c>
      <c r="V14" s="592">
        <v>3300</v>
      </c>
      <c r="W14" s="592">
        <v>1100</v>
      </c>
      <c r="X14" s="592">
        <v>300</v>
      </c>
      <c r="Y14" s="592">
        <v>6600</v>
      </c>
      <c r="Z14" s="592">
        <v>0</v>
      </c>
      <c r="AA14" s="592">
        <v>600</v>
      </c>
      <c r="AB14" s="592">
        <v>37800</v>
      </c>
      <c r="AC14" s="592">
        <v>6397</v>
      </c>
      <c r="AE14" s="647" t="s">
        <v>837</v>
      </c>
      <c r="AF14" s="646"/>
      <c r="AG14" s="592">
        <v>185900</v>
      </c>
      <c r="AH14" s="592">
        <v>1900</v>
      </c>
      <c r="AI14" s="592">
        <v>184000</v>
      </c>
      <c r="AJ14" s="592">
        <v>121100</v>
      </c>
      <c r="AK14" s="592">
        <v>0</v>
      </c>
      <c r="AL14" s="592">
        <v>9000</v>
      </c>
      <c r="AM14" s="592">
        <v>0</v>
      </c>
      <c r="AN14" s="592">
        <v>17000</v>
      </c>
      <c r="AO14" s="592">
        <v>-300</v>
      </c>
      <c r="AP14" s="592">
        <v>3700</v>
      </c>
      <c r="AQ14" s="592">
        <v>147400</v>
      </c>
      <c r="AR14" s="592">
        <v>40164</v>
      </c>
      <c r="AT14" s="647" t="s">
        <v>837</v>
      </c>
      <c r="AU14" s="646"/>
      <c r="AV14" s="592">
        <v>15700</v>
      </c>
      <c r="AW14" s="592">
        <v>900</v>
      </c>
      <c r="AX14" s="592">
        <v>14800</v>
      </c>
      <c r="AY14" s="592">
        <v>6000</v>
      </c>
      <c r="AZ14" s="592">
        <v>800</v>
      </c>
      <c r="BA14" s="592">
        <v>2400</v>
      </c>
      <c r="BB14" s="592">
        <v>100</v>
      </c>
      <c r="BC14" s="592">
        <v>500</v>
      </c>
      <c r="BD14" s="592">
        <v>0</v>
      </c>
      <c r="BE14" s="592">
        <v>100</v>
      </c>
      <c r="BF14" s="592">
        <v>8000</v>
      </c>
      <c r="BG14" s="592">
        <v>248</v>
      </c>
      <c r="BI14" s="649" t="s">
        <v>854</v>
      </c>
      <c r="BJ14" s="648"/>
      <c r="BK14" s="557">
        <v>400</v>
      </c>
      <c r="BL14" s="557">
        <v>0</v>
      </c>
      <c r="BM14" s="557">
        <v>400</v>
      </c>
      <c r="BN14" s="557">
        <v>0</v>
      </c>
      <c r="BO14" s="557">
        <v>0</v>
      </c>
      <c r="BP14" s="557">
        <v>0</v>
      </c>
      <c r="BQ14" s="557">
        <v>0</v>
      </c>
      <c r="BR14" s="557">
        <v>0</v>
      </c>
      <c r="BS14" s="557">
        <v>0</v>
      </c>
      <c r="BT14" s="557">
        <v>0</v>
      </c>
      <c r="BU14" s="557">
        <v>0</v>
      </c>
      <c r="BV14" s="590" t="s">
        <v>423</v>
      </c>
      <c r="BX14" s="649" t="s">
        <v>854</v>
      </c>
      <c r="BY14" s="648"/>
      <c r="BZ14" s="557">
        <v>173500</v>
      </c>
      <c r="CA14" s="557">
        <v>900</v>
      </c>
      <c r="CB14" s="557">
        <v>172600</v>
      </c>
      <c r="CC14" s="557">
        <v>128700</v>
      </c>
      <c r="CD14" s="557">
        <v>100</v>
      </c>
      <c r="CE14" s="557">
        <v>200</v>
      </c>
      <c r="CF14" s="557">
        <v>0</v>
      </c>
      <c r="CG14" s="557">
        <v>22400</v>
      </c>
      <c r="CH14" s="557">
        <v>0</v>
      </c>
      <c r="CI14" s="557">
        <v>32500</v>
      </c>
      <c r="CJ14" s="557">
        <v>151200</v>
      </c>
      <c r="CK14" s="590" t="s">
        <v>423</v>
      </c>
    </row>
    <row r="15" spans="1:89" x14ac:dyDescent="0.3">
      <c r="A15" s="647" t="s">
        <v>836</v>
      </c>
      <c r="B15" s="646"/>
      <c r="C15" s="592">
        <v>379500</v>
      </c>
      <c r="D15" s="592">
        <v>7400</v>
      </c>
      <c r="E15" s="592">
        <v>372100</v>
      </c>
      <c r="F15" s="592">
        <v>265100</v>
      </c>
      <c r="G15" s="592">
        <v>4200</v>
      </c>
      <c r="H15" s="592">
        <v>10800</v>
      </c>
      <c r="I15" s="592">
        <v>0</v>
      </c>
      <c r="J15" s="592">
        <v>28100</v>
      </c>
      <c r="K15" s="592">
        <v>-300</v>
      </c>
      <c r="L15" s="592">
        <v>34500</v>
      </c>
      <c r="M15" s="592">
        <v>300100</v>
      </c>
      <c r="N15" s="593" t="s">
        <v>423</v>
      </c>
      <c r="P15" s="647" t="s">
        <v>836</v>
      </c>
      <c r="Q15" s="646"/>
      <c r="R15" s="592">
        <v>59000</v>
      </c>
      <c r="S15" s="592">
        <v>3200</v>
      </c>
      <c r="T15" s="592">
        <v>55800</v>
      </c>
      <c r="U15" s="592">
        <v>33300</v>
      </c>
      <c r="V15" s="592">
        <v>1500</v>
      </c>
      <c r="W15" s="592">
        <v>700</v>
      </c>
      <c r="X15" s="592">
        <v>0</v>
      </c>
      <c r="Y15" s="592">
        <v>5700</v>
      </c>
      <c r="Z15" s="592">
        <v>0</v>
      </c>
      <c r="AA15" s="592">
        <v>1300</v>
      </c>
      <c r="AB15" s="592">
        <v>38200</v>
      </c>
      <c r="AC15" s="592">
        <v>6194</v>
      </c>
      <c r="AE15" s="647" t="s">
        <v>836</v>
      </c>
      <c r="AF15" s="646"/>
      <c r="AG15" s="592">
        <v>189600</v>
      </c>
      <c r="AH15" s="592">
        <v>2000</v>
      </c>
      <c r="AI15" s="592">
        <v>187600</v>
      </c>
      <c r="AJ15" s="592">
        <v>138600</v>
      </c>
      <c r="AK15" s="592">
        <v>2600</v>
      </c>
      <c r="AL15" s="592">
        <v>9400</v>
      </c>
      <c r="AM15" s="592">
        <v>-100</v>
      </c>
      <c r="AN15" s="592">
        <v>17400</v>
      </c>
      <c r="AO15" s="592">
        <v>-400</v>
      </c>
      <c r="AP15" s="592">
        <v>4000</v>
      </c>
      <c r="AQ15" s="592">
        <v>163300</v>
      </c>
      <c r="AR15" s="592">
        <v>42293</v>
      </c>
      <c r="AT15" s="647" t="s">
        <v>836</v>
      </c>
      <c r="AU15" s="646"/>
      <c r="AV15" s="592">
        <v>2500</v>
      </c>
      <c r="AW15" s="592">
        <v>1200</v>
      </c>
      <c r="AX15" s="592">
        <v>1300</v>
      </c>
      <c r="AY15" s="592">
        <v>1700</v>
      </c>
      <c r="AZ15" s="592">
        <v>900</v>
      </c>
      <c r="BA15" s="592">
        <v>100</v>
      </c>
      <c r="BB15" s="592">
        <v>0</v>
      </c>
      <c r="BC15" s="592">
        <v>200</v>
      </c>
      <c r="BD15" s="592">
        <v>0</v>
      </c>
      <c r="BE15" s="592">
        <v>0</v>
      </c>
      <c r="BF15" s="592">
        <v>1100</v>
      </c>
      <c r="BG15" s="592">
        <v>128</v>
      </c>
      <c r="BI15" s="645" t="s">
        <v>892</v>
      </c>
      <c r="BJ15" s="644"/>
      <c r="BK15" s="590" t="s">
        <v>423</v>
      </c>
      <c r="BL15" s="590" t="s">
        <v>423</v>
      </c>
      <c r="BM15" s="590" t="s">
        <v>423</v>
      </c>
      <c r="BN15" s="557">
        <v>0</v>
      </c>
      <c r="BO15" s="557">
        <v>0</v>
      </c>
      <c r="BP15" s="557">
        <v>0</v>
      </c>
      <c r="BQ15" s="557">
        <v>0</v>
      </c>
      <c r="BR15" s="557">
        <v>0</v>
      </c>
      <c r="BS15" s="557">
        <v>0</v>
      </c>
      <c r="BT15" s="557">
        <v>0</v>
      </c>
      <c r="BU15" s="557">
        <v>0</v>
      </c>
      <c r="BV15" s="590" t="s">
        <v>423</v>
      </c>
      <c r="BX15" s="645" t="s">
        <v>892</v>
      </c>
      <c r="BY15" s="644"/>
      <c r="BZ15" s="590" t="s">
        <v>423</v>
      </c>
      <c r="CA15" s="590" t="s">
        <v>423</v>
      </c>
      <c r="CB15" s="590" t="s">
        <v>423</v>
      </c>
      <c r="CC15" s="557">
        <v>240100</v>
      </c>
      <c r="CD15" s="557">
        <v>-4300</v>
      </c>
      <c r="CE15" s="557">
        <v>800</v>
      </c>
      <c r="CF15" s="557">
        <v>-100</v>
      </c>
      <c r="CG15" s="557">
        <v>36700</v>
      </c>
      <c r="CH15" s="557">
        <v>-200</v>
      </c>
      <c r="CI15" s="557">
        <v>74700</v>
      </c>
      <c r="CJ15" s="557">
        <v>282200</v>
      </c>
      <c r="CK15" s="590" t="s">
        <v>423</v>
      </c>
    </row>
    <row r="16" spans="1:89" x14ac:dyDescent="0.3">
      <c r="A16" s="647" t="s">
        <v>835</v>
      </c>
      <c r="B16" s="646"/>
      <c r="C16" s="592">
        <v>393600</v>
      </c>
      <c r="D16" s="592">
        <v>7200</v>
      </c>
      <c r="E16" s="592">
        <v>386400</v>
      </c>
      <c r="F16" s="592">
        <v>293900</v>
      </c>
      <c r="G16" s="592">
        <v>2400</v>
      </c>
      <c r="H16" s="592">
        <v>12200</v>
      </c>
      <c r="I16" s="592">
        <v>300</v>
      </c>
      <c r="J16" s="592">
        <v>32400</v>
      </c>
      <c r="K16" s="592">
        <v>-100</v>
      </c>
      <c r="L16" s="592">
        <v>35600</v>
      </c>
      <c r="M16" s="592">
        <v>335900</v>
      </c>
      <c r="N16" s="593" t="s">
        <v>423</v>
      </c>
      <c r="P16" s="647" t="s">
        <v>835</v>
      </c>
      <c r="Q16" s="646"/>
      <c r="R16" s="592">
        <v>63900</v>
      </c>
      <c r="S16" s="592">
        <v>3100</v>
      </c>
      <c r="T16" s="592">
        <v>60800</v>
      </c>
      <c r="U16" s="592">
        <v>53800</v>
      </c>
      <c r="V16" s="592">
        <v>1900</v>
      </c>
      <c r="W16" s="592">
        <v>1300</v>
      </c>
      <c r="X16" s="592">
        <v>200</v>
      </c>
      <c r="Y16" s="592">
        <v>8600</v>
      </c>
      <c r="Z16" s="592">
        <v>0</v>
      </c>
      <c r="AA16" s="592">
        <v>1500</v>
      </c>
      <c r="AB16" s="592">
        <v>61600</v>
      </c>
      <c r="AC16" s="592">
        <v>8500</v>
      </c>
      <c r="AE16" s="647" t="s">
        <v>835</v>
      </c>
      <c r="AF16" s="646"/>
      <c r="AG16" s="592">
        <v>195600</v>
      </c>
      <c r="AH16" s="592">
        <v>1900</v>
      </c>
      <c r="AI16" s="592">
        <v>193700</v>
      </c>
      <c r="AJ16" s="592">
        <v>142000</v>
      </c>
      <c r="AK16" s="592">
        <v>600</v>
      </c>
      <c r="AL16" s="592">
        <v>10300</v>
      </c>
      <c r="AM16" s="592">
        <v>0</v>
      </c>
      <c r="AN16" s="592">
        <v>17200</v>
      </c>
      <c r="AO16" s="592">
        <v>-100</v>
      </c>
      <c r="AP16" s="592">
        <v>4400</v>
      </c>
      <c r="AQ16" s="592">
        <v>169000</v>
      </c>
      <c r="AR16" s="592">
        <v>43699</v>
      </c>
      <c r="AT16" s="647" t="s">
        <v>835</v>
      </c>
      <c r="AU16" s="646"/>
      <c r="AV16" s="592">
        <v>2700</v>
      </c>
      <c r="AW16" s="592">
        <v>1200</v>
      </c>
      <c r="AX16" s="592">
        <v>1500</v>
      </c>
      <c r="AY16" s="592">
        <v>1200</v>
      </c>
      <c r="AZ16" s="592">
        <v>400</v>
      </c>
      <c r="BA16" s="592">
        <v>200</v>
      </c>
      <c r="BB16" s="592">
        <v>100</v>
      </c>
      <c r="BC16" s="592">
        <v>100</v>
      </c>
      <c r="BD16" s="592">
        <v>0</v>
      </c>
      <c r="BE16" s="592">
        <v>0</v>
      </c>
      <c r="BF16" s="592">
        <v>1000</v>
      </c>
      <c r="BG16" s="592">
        <v>124</v>
      </c>
      <c r="BI16" s="618"/>
      <c r="BJ16" s="618"/>
      <c r="BK16" s="616"/>
      <c r="BL16" s="616"/>
      <c r="BM16" s="616"/>
      <c r="BN16" s="525"/>
      <c r="BO16" s="525"/>
      <c r="BP16" s="525"/>
      <c r="BQ16" s="525"/>
      <c r="BR16" s="525"/>
      <c r="BS16" s="525"/>
      <c r="BT16" s="525"/>
      <c r="BU16" s="525"/>
      <c r="BV16" s="616"/>
      <c r="BX16" s="618"/>
      <c r="BY16" s="618"/>
      <c r="BZ16" s="616"/>
      <c r="CA16" s="616"/>
      <c r="CB16" s="616"/>
      <c r="CC16" s="525"/>
      <c r="CD16" s="525"/>
      <c r="CE16" s="525"/>
      <c r="CF16" s="525"/>
      <c r="CG16" s="525"/>
      <c r="CH16" s="525"/>
      <c r="CI16" s="525"/>
      <c r="CJ16" s="525"/>
      <c r="CK16" s="616"/>
    </row>
    <row r="17" spans="1:89" ht="15" customHeight="1" x14ac:dyDescent="0.3">
      <c r="A17" s="647" t="s">
        <v>834</v>
      </c>
      <c r="B17" s="646"/>
      <c r="C17" s="592">
        <v>410500</v>
      </c>
      <c r="D17" s="592">
        <v>6500</v>
      </c>
      <c r="E17" s="592">
        <v>404000</v>
      </c>
      <c r="F17" s="592">
        <v>295000</v>
      </c>
      <c r="G17" s="592">
        <v>3500</v>
      </c>
      <c r="H17" s="592">
        <v>13200</v>
      </c>
      <c r="I17" s="592">
        <v>400</v>
      </c>
      <c r="J17" s="592">
        <v>33000</v>
      </c>
      <c r="K17" s="592">
        <v>300</v>
      </c>
      <c r="L17" s="592">
        <v>36900</v>
      </c>
      <c r="M17" s="592">
        <v>337000</v>
      </c>
      <c r="N17" s="593" t="s">
        <v>423</v>
      </c>
      <c r="P17" s="647" t="s">
        <v>834</v>
      </c>
      <c r="Q17" s="646"/>
      <c r="R17" s="592">
        <v>69100</v>
      </c>
      <c r="S17" s="592">
        <v>3200</v>
      </c>
      <c r="T17" s="592">
        <v>65900</v>
      </c>
      <c r="U17" s="592">
        <v>47800</v>
      </c>
      <c r="V17" s="592">
        <v>100</v>
      </c>
      <c r="W17" s="592">
        <v>1400</v>
      </c>
      <c r="X17" s="592">
        <v>0</v>
      </c>
      <c r="Y17" s="592">
        <v>9400</v>
      </c>
      <c r="Z17" s="592">
        <v>0</v>
      </c>
      <c r="AA17" s="592">
        <v>900</v>
      </c>
      <c r="AB17" s="592">
        <v>58500</v>
      </c>
      <c r="AC17" s="592">
        <v>8824</v>
      </c>
      <c r="AE17" s="647" t="s">
        <v>834</v>
      </c>
      <c r="AF17" s="646"/>
      <c r="AG17" s="592">
        <v>200500</v>
      </c>
      <c r="AH17" s="592">
        <v>600</v>
      </c>
      <c r="AI17" s="592">
        <v>199900</v>
      </c>
      <c r="AJ17" s="592">
        <v>148400</v>
      </c>
      <c r="AK17" s="592">
        <v>1600</v>
      </c>
      <c r="AL17" s="592">
        <v>11100</v>
      </c>
      <c r="AM17" s="592">
        <v>200</v>
      </c>
      <c r="AN17" s="592">
        <v>19000</v>
      </c>
      <c r="AO17" s="592">
        <v>300</v>
      </c>
      <c r="AP17" s="592">
        <v>4900</v>
      </c>
      <c r="AQ17" s="592">
        <v>176400</v>
      </c>
      <c r="AR17" s="592">
        <v>45795</v>
      </c>
      <c r="AT17" s="647" t="s">
        <v>834</v>
      </c>
      <c r="AU17" s="646"/>
      <c r="AV17" s="592">
        <v>2900</v>
      </c>
      <c r="AW17" s="592">
        <v>1500</v>
      </c>
      <c r="AX17" s="592">
        <v>1400</v>
      </c>
      <c r="AY17" s="592">
        <v>2600</v>
      </c>
      <c r="AZ17" s="592">
        <v>1700</v>
      </c>
      <c r="BA17" s="592">
        <v>200</v>
      </c>
      <c r="BB17" s="592">
        <v>100</v>
      </c>
      <c r="BC17" s="592">
        <v>100</v>
      </c>
      <c r="BD17" s="592">
        <v>0</v>
      </c>
      <c r="BE17" s="592">
        <v>0</v>
      </c>
      <c r="BF17" s="592">
        <v>1100</v>
      </c>
      <c r="BG17" s="592">
        <v>133</v>
      </c>
      <c r="BI17" s="618"/>
      <c r="BJ17" s="618"/>
      <c r="BK17" s="616"/>
      <c r="BL17" s="616"/>
      <c r="BM17" s="616"/>
      <c r="BN17" s="525"/>
      <c r="BO17" s="525"/>
      <c r="BP17" s="525"/>
      <c r="BQ17" s="525"/>
      <c r="BR17" s="525"/>
      <c r="BS17" s="525"/>
      <c r="BT17" s="525"/>
      <c r="BU17" s="525"/>
      <c r="BV17" s="616"/>
      <c r="BX17" s="618"/>
      <c r="BY17" s="618"/>
      <c r="BZ17" s="616"/>
      <c r="CA17" s="616"/>
      <c r="CB17" s="616"/>
      <c r="CC17" s="525"/>
      <c r="CD17" s="525"/>
      <c r="CE17" s="525"/>
      <c r="CF17" s="525"/>
      <c r="CG17" s="525"/>
      <c r="CH17" s="525"/>
      <c r="CI17" s="525"/>
      <c r="CJ17" s="525"/>
      <c r="CK17" s="616"/>
    </row>
    <row r="18" spans="1:89" x14ac:dyDescent="0.3">
      <c r="A18" s="647" t="s">
        <v>833</v>
      </c>
      <c r="B18" s="646"/>
      <c r="C18" s="592">
        <v>431300</v>
      </c>
      <c r="D18" s="592">
        <v>7200</v>
      </c>
      <c r="E18" s="592">
        <v>424100</v>
      </c>
      <c r="F18" s="592">
        <v>334600</v>
      </c>
      <c r="G18" s="592">
        <v>8500</v>
      </c>
      <c r="H18" s="592">
        <v>13500</v>
      </c>
      <c r="I18" s="592">
        <v>500</v>
      </c>
      <c r="J18" s="592">
        <v>41400</v>
      </c>
      <c r="K18" s="592">
        <v>300</v>
      </c>
      <c r="L18" s="592">
        <v>42900</v>
      </c>
      <c r="M18" s="592">
        <v>380200</v>
      </c>
      <c r="N18" s="593" t="s">
        <v>423</v>
      </c>
      <c r="P18" s="647" t="s">
        <v>833</v>
      </c>
      <c r="Q18" s="646"/>
      <c r="R18" s="592">
        <v>79600</v>
      </c>
      <c r="S18" s="592">
        <v>3500</v>
      </c>
      <c r="T18" s="592">
        <v>76100</v>
      </c>
      <c r="U18" s="592">
        <v>64300</v>
      </c>
      <c r="V18" s="592">
        <v>4900</v>
      </c>
      <c r="W18" s="592">
        <v>1400</v>
      </c>
      <c r="X18" s="592">
        <v>300</v>
      </c>
      <c r="Y18" s="592">
        <v>13300</v>
      </c>
      <c r="Z18" s="592">
        <v>0</v>
      </c>
      <c r="AA18" s="592">
        <v>1500</v>
      </c>
      <c r="AB18" s="592">
        <v>73800</v>
      </c>
      <c r="AC18" s="592">
        <v>11254</v>
      </c>
      <c r="AE18" s="647" t="s">
        <v>833</v>
      </c>
      <c r="AF18" s="646"/>
      <c r="AG18" s="592">
        <v>207200</v>
      </c>
      <c r="AH18" s="592">
        <v>700</v>
      </c>
      <c r="AI18" s="592">
        <v>206500</v>
      </c>
      <c r="AJ18" s="592">
        <v>166700</v>
      </c>
      <c r="AK18" s="592">
        <v>1400</v>
      </c>
      <c r="AL18" s="592">
        <v>11500</v>
      </c>
      <c r="AM18" s="592">
        <v>200</v>
      </c>
      <c r="AN18" s="592">
        <v>21200</v>
      </c>
      <c r="AO18" s="592">
        <v>200</v>
      </c>
      <c r="AP18" s="592">
        <v>6200</v>
      </c>
      <c r="AQ18" s="592">
        <v>197600</v>
      </c>
      <c r="AR18" s="592">
        <v>48764</v>
      </c>
      <c r="AT18" s="647" t="s">
        <v>833</v>
      </c>
      <c r="AU18" s="646"/>
      <c r="AV18" s="592">
        <v>3200</v>
      </c>
      <c r="AW18" s="592">
        <v>1900</v>
      </c>
      <c r="AX18" s="592">
        <v>1300</v>
      </c>
      <c r="AY18" s="592">
        <v>1600</v>
      </c>
      <c r="AZ18" s="592">
        <v>900</v>
      </c>
      <c r="BA18" s="592">
        <v>100</v>
      </c>
      <c r="BB18" s="592">
        <v>0</v>
      </c>
      <c r="BC18" s="592">
        <v>100</v>
      </c>
      <c r="BD18" s="592">
        <v>0</v>
      </c>
      <c r="BE18" s="592">
        <v>0</v>
      </c>
      <c r="BF18" s="592">
        <v>900</v>
      </c>
      <c r="BG18" s="592">
        <v>92</v>
      </c>
      <c r="BI18" s="618"/>
      <c r="BJ18" s="618"/>
      <c r="BK18" s="616"/>
      <c r="BL18" s="616"/>
      <c r="BM18" s="616"/>
      <c r="BN18" s="525"/>
      <c r="BO18" s="525"/>
      <c r="BP18" s="525"/>
      <c r="BQ18" s="525"/>
      <c r="BR18" s="525"/>
      <c r="BS18" s="525"/>
      <c r="BT18" s="525"/>
      <c r="BU18" s="525"/>
      <c r="BV18" s="616"/>
      <c r="BX18" s="618"/>
      <c r="BY18" s="618"/>
      <c r="BZ18" s="616"/>
      <c r="CA18" s="616"/>
      <c r="CB18" s="616"/>
      <c r="CC18" s="525"/>
      <c r="CD18" s="525"/>
      <c r="CE18" s="525"/>
      <c r="CF18" s="525"/>
      <c r="CG18" s="525"/>
      <c r="CH18" s="525"/>
      <c r="CI18" s="525"/>
      <c r="CJ18" s="525"/>
      <c r="CK18" s="616"/>
    </row>
    <row r="19" spans="1:89" x14ac:dyDescent="0.3">
      <c r="A19" s="647" t="s">
        <v>832</v>
      </c>
      <c r="B19" s="646"/>
      <c r="C19" s="592">
        <v>451100</v>
      </c>
      <c r="D19" s="592">
        <v>8300</v>
      </c>
      <c r="E19" s="592">
        <v>442800</v>
      </c>
      <c r="F19" s="592">
        <v>344300</v>
      </c>
      <c r="G19" s="592">
        <v>2000</v>
      </c>
      <c r="H19" s="592">
        <v>13000</v>
      </c>
      <c r="I19" s="592">
        <v>100</v>
      </c>
      <c r="J19" s="592">
        <v>35700</v>
      </c>
      <c r="K19" s="592">
        <v>100</v>
      </c>
      <c r="L19" s="592">
        <v>44200</v>
      </c>
      <c r="M19" s="592">
        <v>390800</v>
      </c>
      <c r="N19" s="593" t="s">
        <v>423</v>
      </c>
      <c r="P19" s="647" t="s">
        <v>832</v>
      </c>
      <c r="Q19" s="646"/>
      <c r="R19" s="592">
        <v>91100</v>
      </c>
      <c r="S19" s="592">
        <v>4300</v>
      </c>
      <c r="T19" s="592">
        <v>86800</v>
      </c>
      <c r="U19" s="592">
        <v>72600</v>
      </c>
      <c r="V19" s="592">
        <v>300</v>
      </c>
      <c r="W19" s="592">
        <v>1500</v>
      </c>
      <c r="X19" s="592">
        <v>0</v>
      </c>
      <c r="Y19" s="592">
        <v>7500</v>
      </c>
      <c r="Z19" s="592">
        <v>0</v>
      </c>
      <c r="AA19" s="592">
        <v>1200</v>
      </c>
      <c r="AB19" s="592">
        <v>81300</v>
      </c>
      <c r="AC19" s="592">
        <v>13480</v>
      </c>
      <c r="AE19" s="647" t="s">
        <v>832</v>
      </c>
      <c r="AF19" s="646"/>
      <c r="AG19" s="592">
        <v>210500</v>
      </c>
      <c r="AH19" s="592">
        <v>700</v>
      </c>
      <c r="AI19" s="592">
        <v>209800</v>
      </c>
      <c r="AJ19" s="592">
        <v>164400</v>
      </c>
      <c r="AK19" s="592">
        <v>900</v>
      </c>
      <c r="AL19" s="592">
        <v>11000</v>
      </c>
      <c r="AM19" s="592">
        <v>100</v>
      </c>
      <c r="AN19" s="592">
        <v>16200</v>
      </c>
      <c r="AO19" s="592">
        <v>100</v>
      </c>
      <c r="AP19" s="592">
        <v>5600</v>
      </c>
      <c r="AQ19" s="592">
        <v>190500</v>
      </c>
      <c r="AR19" s="592">
        <v>48221</v>
      </c>
      <c r="AT19" s="647" t="s">
        <v>832</v>
      </c>
      <c r="AU19" s="646"/>
      <c r="AV19" s="592">
        <v>3200</v>
      </c>
      <c r="AW19" s="592">
        <v>2400</v>
      </c>
      <c r="AX19" s="592">
        <v>800</v>
      </c>
      <c r="AY19" s="592">
        <v>1000</v>
      </c>
      <c r="AZ19" s="592">
        <v>700</v>
      </c>
      <c r="BA19" s="592">
        <v>0</v>
      </c>
      <c r="BB19" s="592">
        <v>0</v>
      </c>
      <c r="BC19" s="592">
        <v>0</v>
      </c>
      <c r="BD19" s="592">
        <v>0</v>
      </c>
      <c r="BE19" s="592">
        <v>0</v>
      </c>
      <c r="BF19" s="592">
        <v>300</v>
      </c>
      <c r="BG19" s="592">
        <v>50</v>
      </c>
      <c r="BI19" s="618"/>
      <c r="BJ19" s="618"/>
      <c r="BK19" s="616"/>
      <c r="BL19" s="616"/>
      <c r="BM19" s="616"/>
      <c r="BN19" s="525"/>
      <c r="BO19" s="525"/>
      <c r="BP19" s="525"/>
      <c r="BQ19" s="525"/>
      <c r="BR19" s="525"/>
      <c r="BS19" s="525"/>
      <c r="BT19" s="525"/>
      <c r="BU19" s="525"/>
      <c r="BV19" s="616"/>
      <c r="BX19" s="618"/>
      <c r="BY19" s="618"/>
      <c r="BZ19" s="616"/>
      <c r="CA19" s="616"/>
      <c r="CB19" s="616"/>
      <c r="CC19" s="525"/>
      <c r="CD19" s="525"/>
      <c r="CE19" s="525"/>
      <c r="CF19" s="525"/>
      <c r="CG19" s="525"/>
      <c r="CH19" s="525"/>
      <c r="CI19" s="525"/>
      <c r="CJ19" s="525"/>
      <c r="CK19" s="616"/>
    </row>
    <row r="20" spans="1:89" x14ac:dyDescent="0.3">
      <c r="A20" s="647" t="s">
        <v>831</v>
      </c>
      <c r="B20" s="646"/>
      <c r="C20" s="592">
        <v>478900</v>
      </c>
      <c r="D20" s="592">
        <v>8000</v>
      </c>
      <c r="E20" s="592">
        <v>470900</v>
      </c>
      <c r="F20" s="592">
        <v>347400</v>
      </c>
      <c r="G20" s="592">
        <v>2200</v>
      </c>
      <c r="H20" s="592">
        <v>9000</v>
      </c>
      <c r="I20" s="592">
        <v>100</v>
      </c>
      <c r="J20" s="592">
        <v>40000</v>
      </c>
      <c r="K20" s="592">
        <v>0</v>
      </c>
      <c r="L20" s="592">
        <v>47900</v>
      </c>
      <c r="M20" s="592">
        <v>394100</v>
      </c>
      <c r="N20" s="593" t="s">
        <v>423</v>
      </c>
      <c r="P20" s="647" t="s">
        <v>831</v>
      </c>
      <c r="Q20" s="646"/>
      <c r="R20" s="592">
        <v>107400</v>
      </c>
      <c r="S20" s="592">
        <v>3700</v>
      </c>
      <c r="T20" s="592">
        <v>103700</v>
      </c>
      <c r="U20" s="592">
        <v>76500</v>
      </c>
      <c r="V20" s="592">
        <v>700</v>
      </c>
      <c r="W20" s="592">
        <v>1300</v>
      </c>
      <c r="X20" s="592">
        <v>100</v>
      </c>
      <c r="Y20" s="592">
        <v>8400</v>
      </c>
      <c r="Z20" s="592">
        <v>0</v>
      </c>
      <c r="AA20" s="592">
        <v>1700</v>
      </c>
      <c r="AB20" s="592">
        <v>85400</v>
      </c>
      <c r="AC20" s="592">
        <v>14285</v>
      </c>
      <c r="AE20" s="647" t="s">
        <v>831</v>
      </c>
      <c r="AF20" s="646"/>
      <c r="AG20" s="592">
        <v>218700</v>
      </c>
      <c r="AH20" s="592">
        <v>700</v>
      </c>
      <c r="AI20" s="592">
        <v>218000</v>
      </c>
      <c r="AJ20" s="592">
        <v>155600</v>
      </c>
      <c r="AK20" s="592">
        <v>300</v>
      </c>
      <c r="AL20" s="592">
        <v>7100</v>
      </c>
      <c r="AM20" s="592">
        <v>0</v>
      </c>
      <c r="AN20" s="592">
        <v>18500</v>
      </c>
      <c r="AO20" s="592">
        <v>0</v>
      </c>
      <c r="AP20" s="592">
        <v>4800</v>
      </c>
      <c r="AQ20" s="592">
        <v>180900</v>
      </c>
      <c r="AR20" s="592">
        <v>48280</v>
      </c>
      <c r="AT20" s="647" t="s">
        <v>831</v>
      </c>
      <c r="AU20" s="646"/>
      <c r="AV20" s="592">
        <v>3300</v>
      </c>
      <c r="AW20" s="592">
        <v>2800</v>
      </c>
      <c r="AX20" s="592">
        <v>500</v>
      </c>
      <c r="AY20" s="592">
        <v>1400</v>
      </c>
      <c r="AZ20" s="592">
        <v>1100</v>
      </c>
      <c r="BA20" s="592">
        <v>0</v>
      </c>
      <c r="BB20" s="592">
        <v>0</v>
      </c>
      <c r="BC20" s="592">
        <v>100</v>
      </c>
      <c r="BD20" s="592">
        <v>0</v>
      </c>
      <c r="BE20" s="592">
        <v>0</v>
      </c>
      <c r="BF20" s="592">
        <v>400</v>
      </c>
      <c r="BG20" s="592">
        <v>39</v>
      </c>
      <c r="BI20" s="618"/>
      <c r="BJ20" s="618"/>
      <c r="BK20" s="616"/>
      <c r="BL20" s="616"/>
      <c r="BM20" s="616"/>
      <c r="BN20" s="525"/>
      <c r="BO20" s="525"/>
      <c r="BP20" s="525"/>
      <c r="BQ20" s="525"/>
      <c r="BR20" s="525"/>
      <c r="BS20" s="525"/>
      <c r="BT20" s="525"/>
      <c r="BU20" s="525"/>
      <c r="BV20" s="616"/>
      <c r="BX20" s="618"/>
      <c r="BY20" s="618"/>
      <c r="BZ20" s="616"/>
      <c r="CA20" s="616"/>
      <c r="CB20" s="616"/>
      <c r="CC20" s="525"/>
      <c r="CD20" s="525"/>
      <c r="CE20" s="525"/>
      <c r="CF20" s="525"/>
      <c r="CG20" s="525"/>
      <c r="CH20" s="525"/>
      <c r="CI20" s="525"/>
      <c r="CJ20" s="525"/>
      <c r="CK20" s="616"/>
    </row>
    <row r="21" spans="1:89" x14ac:dyDescent="0.3">
      <c r="A21" s="647" t="s">
        <v>830</v>
      </c>
      <c r="B21" s="646"/>
      <c r="C21" s="592">
        <v>521400</v>
      </c>
      <c r="D21" s="592">
        <v>9800</v>
      </c>
      <c r="E21" s="592">
        <v>511600</v>
      </c>
      <c r="F21" s="592">
        <v>332000</v>
      </c>
      <c r="G21" s="592">
        <v>1600</v>
      </c>
      <c r="H21" s="592">
        <v>5400</v>
      </c>
      <c r="I21" s="592">
        <v>100</v>
      </c>
      <c r="J21" s="592">
        <v>40300</v>
      </c>
      <c r="K21" s="592">
        <v>0</v>
      </c>
      <c r="L21" s="592">
        <v>46200</v>
      </c>
      <c r="M21" s="592">
        <v>376000</v>
      </c>
      <c r="N21" s="593" t="s">
        <v>423</v>
      </c>
      <c r="P21" s="647" t="s">
        <v>830</v>
      </c>
      <c r="Q21" s="646"/>
      <c r="R21" s="592">
        <v>136900</v>
      </c>
      <c r="S21" s="592">
        <v>5000</v>
      </c>
      <c r="T21" s="592">
        <v>131900</v>
      </c>
      <c r="U21" s="592">
        <v>89500</v>
      </c>
      <c r="V21" s="592">
        <v>700</v>
      </c>
      <c r="W21" s="592">
        <v>1400</v>
      </c>
      <c r="X21" s="592">
        <v>0</v>
      </c>
      <c r="Y21" s="592">
        <v>8700</v>
      </c>
      <c r="Z21" s="592">
        <v>0</v>
      </c>
      <c r="AA21" s="592">
        <v>1400</v>
      </c>
      <c r="AB21" s="592">
        <v>98900</v>
      </c>
      <c r="AC21" s="592">
        <v>14758</v>
      </c>
      <c r="AE21" s="647" t="s">
        <v>830</v>
      </c>
      <c r="AF21" s="646"/>
      <c r="AG21" s="592">
        <v>223800</v>
      </c>
      <c r="AH21" s="592">
        <v>700</v>
      </c>
      <c r="AI21" s="592">
        <v>223100</v>
      </c>
      <c r="AJ21" s="592">
        <v>130500</v>
      </c>
      <c r="AK21" s="592">
        <v>700</v>
      </c>
      <c r="AL21" s="592">
        <v>3600</v>
      </c>
      <c r="AM21" s="592">
        <v>0</v>
      </c>
      <c r="AN21" s="592">
        <v>17400</v>
      </c>
      <c r="AO21" s="592">
        <v>0</v>
      </c>
      <c r="AP21" s="592">
        <v>3500</v>
      </c>
      <c r="AQ21" s="592">
        <v>150800</v>
      </c>
      <c r="AR21" s="592">
        <v>49015</v>
      </c>
      <c r="AT21" s="647" t="s">
        <v>830</v>
      </c>
      <c r="AU21" s="646"/>
      <c r="AV21" s="592">
        <v>3800</v>
      </c>
      <c r="AW21" s="592">
        <v>3100</v>
      </c>
      <c r="AX21" s="592">
        <v>700</v>
      </c>
      <c r="AY21" s="592">
        <v>200</v>
      </c>
      <c r="AZ21" s="592">
        <v>100</v>
      </c>
      <c r="BA21" s="592">
        <v>0</v>
      </c>
      <c r="BB21" s="592">
        <v>0</v>
      </c>
      <c r="BC21" s="592">
        <v>0</v>
      </c>
      <c r="BD21" s="592">
        <v>0</v>
      </c>
      <c r="BE21" s="592">
        <v>0</v>
      </c>
      <c r="BF21" s="592">
        <v>100</v>
      </c>
      <c r="BG21" s="592">
        <v>22</v>
      </c>
      <c r="BI21" s="618"/>
      <c r="BJ21" s="618"/>
      <c r="BK21" s="616"/>
      <c r="BL21" s="616"/>
      <c r="BM21" s="616"/>
      <c r="BN21" s="525"/>
      <c r="BO21" s="525"/>
      <c r="BP21" s="525"/>
      <c r="BQ21" s="525"/>
      <c r="BR21" s="525"/>
      <c r="BS21" s="525"/>
      <c r="BT21" s="525"/>
      <c r="BU21" s="525"/>
      <c r="BV21" s="616"/>
      <c r="BX21" s="618"/>
      <c r="BY21" s="618"/>
      <c r="BZ21" s="616"/>
      <c r="CA21" s="616"/>
      <c r="CB21" s="616"/>
      <c r="CC21" s="525"/>
      <c r="CD21" s="525"/>
      <c r="CE21" s="525"/>
      <c r="CF21" s="525"/>
      <c r="CG21" s="525"/>
      <c r="CH21" s="525"/>
      <c r="CI21" s="525"/>
      <c r="CJ21" s="525"/>
      <c r="CK21" s="616"/>
    </row>
    <row r="22" spans="1:89" x14ac:dyDescent="0.3">
      <c r="A22" s="647" t="s">
        <v>829</v>
      </c>
      <c r="B22" s="646"/>
      <c r="C22" s="557">
        <v>588600</v>
      </c>
      <c r="D22" s="557">
        <v>10100</v>
      </c>
      <c r="E22" s="557">
        <v>578500</v>
      </c>
      <c r="F22" s="557">
        <v>304400</v>
      </c>
      <c r="G22" s="557">
        <v>100</v>
      </c>
      <c r="H22" s="557">
        <v>1900</v>
      </c>
      <c r="I22" s="557">
        <v>0</v>
      </c>
      <c r="J22" s="557">
        <v>43800</v>
      </c>
      <c r="K22" s="557">
        <v>0</v>
      </c>
      <c r="L22" s="557">
        <v>34600</v>
      </c>
      <c r="M22" s="557">
        <v>350000</v>
      </c>
      <c r="N22" s="590" t="s">
        <v>423</v>
      </c>
      <c r="P22" s="647" t="s">
        <v>829</v>
      </c>
      <c r="Q22" s="646"/>
      <c r="R22" s="557">
        <v>172400</v>
      </c>
      <c r="S22" s="557">
        <v>5200</v>
      </c>
      <c r="T22" s="557">
        <v>167200</v>
      </c>
      <c r="U22" s="557">
        <v>95900</v>
      </c>
      <c r="V22" s="557">
        <v>100</v>
      </c>
      <c r="W22" s="557">
        <v>900</v>
      </c>
      <c r="X22" s="557">
        <v>0</v>
      </c>
      <c r="Y22" s="557">
        <v>9900</v>
      </c>
      <c r="Z22" s="557">
        <v>0</v>
      </c>
      <c r="AA22" s="557">
        <v>700</v>
      </c>
      <c r="AB22" s="557">
        <v>106600</v>
      </c>
      <c r="AC22" s="557">
        <v>18355</v>
      </c>
      <c r="AE22" s="647" t="s">
        <v>829</v>
      </c>
      <c r="AF22" s="646"/>
      <c r="AG22" s="557">
        <v>238000</v>
      </c>
      <c r="AH22" s="557">
        <v>700</v>
      </c>
      <c r="AI22" s="557">
        <v>237300</v>
      </c>
      <c r="AJ22" s="557">
        <v>79600</v>
      </c>
      <c r="AK22" s="557">
        <v>0</v>
      </c>
      <c r="AL22" s="557">
        <v>800</v>
      </c>
      <c r="AM22" s="557">
        <v>0</v>
      </c>
      <c r="AN22" s="557">
        <v>11400</v>
      </c>
      <c r="AO22" s="557">
        <v>0</v>
      </c>
      <c r="AP22" s="557">
        <v>1500</v>
      </c>
      <c r="AQ22" s="557">
        <v>91800</v>
      </c>
      <c r="AR22" s="557">
        <v>50039</v>
      </c>
      <c r="AT22" s="647" t="s">
        <v>829</v>
      </c>
      <c r="AU22" s="646"/>
      <c r="AV22" s="557">
        <v>4300</v>
      </c>
      <c r="AW22" s="557">
        <v>3300</v>
      </c>
      <c r="AX22" s="557">
        <v>1000</v>
      </c>
      <c r="AY22" s="557">
        <v>0</v>
      </c>
      <c r="AZ22" s="557">
        <v>0</v>
      </c>
      <c r="BA22" s="557">
        <v>0</v>
      </c>
      <c r="BB22" s="557">
        <v>0</v>
      </c>
      <c r="BC22" s="557">
        <v>0</v>
      </c>
      <c r="BD22" s="557">
        <v>0</v>
      </c>
      <c r="BE22" s="557">
        <v>0</v>
      </c>
      <c r="BF22" s="557">
        <v>0</v>
      </c>
      <c r="BG22" s="557">
        <v>23</v>
      </c>
      <c r="BI22" s="618"/>
      <c r="BJ22" s="618"/>
      <c r="BK22" s="616"/>
      <c r="BL22" s="616"/>
      <c r="BM22" s="616"/>
      <c r="BN22" s="525"/>
      <c r="BO22" s="525"/>
      <c r="BP22" s="525"/>
      <c r="BQ22" s="525"/>
      <c r="BR22" s="525"/>
      <c r="BS22" s="525"/>
      <c r="BT22" s="525"/>
      <c r="BU22" s="525"/>
      <c r="BV22" s="616"/>
      <c r="BX22" s="618"/>
      <c r="BY22" s="618"/>
      <c r="BZ22" s="616"/>
      <c r="CA22" s="616"/>
      <c r="CB22" s="616"/>
      <c r="CC22" s="525"/>
      <c r="CD22" s="525"/>
      <c r="CE22" s="525"/>
      <c r="CF22" s="525"/>
      <c r="CG22" s="525"/>
      <c r="CH22" s="525"/>
      <c r="CI22" s="525"/>
      <c r="CJ22" s="525"/>
      <c r="CK22" s="616"/>
    </row>
    <row r="23" spans="1:89" x14ac:dyDescent="0.3">
      <c r="A23" s="645" t="s">
        <v>422</v>
      </c>
      <c r="B23" s="644"/>
      <c r="C23" s="590" t="s">
        <v>423</v>
      </c>
      <c r="D23" s="590" t="s">
        <v>423</v>
      </c>
      <c r="E23" s="590" t="s">
        <v>423</v>
      </c>
      <c r="F23" s="557">
        <v>2986700</v>
      </c>
      <c r="G23" s="557">
        <v>36700</v>
      </c>
      <c r="H23" s="557">
        <v>105200</v>
      </c>
      <c r="I23" s="557">
        <v>2300</v>
      </c>
      <c r="J23" s="557">
        <v>357300</v>
      </c>
      <c r="K23" s="557">
        <v>-500</v>
      </c>
      <c r="L23" s="557">
        <v>379000</v>
      </c>
      <c r="M23" s="557">
        <v>3410700</v>
      </c>
      <c r="N23" s="590" t="s">
        <v>423</v>
      </c>
      <c r="P23" s="645" t="s">
        <v>422</v>
      </c>
      <c r="Q23" s="644"/>
      <c r="R23" s="590" t="s">
        <v>423</v>
      </c>
      <c r="S23" s="590" t="s">
        <v>423</v>
      </c>
      <c r="T23" s="590" t="s">
        <v>423</v>
      </c>
      <c r="U23" s="557">
        <v>594900</v>
      </c>
      <c r="V23" s="557">
        <v>21400</v>
      </c>
      <c r="W23" s="557">
        <v>11700</v>
      </c>
      <c r="X23" s="557">
        <v>1500</v>
      </c>
      <c r="Y23" s="557">
        <v>83800</v>
      </c>
      <c r="Z23" s="557">
        <v>0</v>
      </c>
      <c r="AA23" s="557">
        <v>11400</v>
      </c>
      <c r="AB23" s="557">
        <v>667500</v>
      </c>
      <c r="AC23" s="590" t="s">
        <v>423</v>
      </c>
      <c r="AE23" s="645" t="s">
        <v>422</v>
      </c>
      <c r="AF23" s="644"/>
      <c r="AG23" s="597" t="s">
        <v>423</v>
      </c>
      <c r="AH23" s="590" t="s">
        <v>423</v>
      </c>
      <c r="AI23" s="597" t="s">
        <v>423</v>
      </c>
      <c r="AJ23" s="557">
        <v>1368700</v>
      </c>
      <c r="AK23" s="557">
        <v>9600</v>
      </c>
      <c r="AL23" s="557">
        <v>84200</v>
      </c>
      <c r="AM23" s="557">
        <v>300</v>
      </c>
      <c r="AN23" s="557">
        <v>174800</v>
      </c>
      <c r="AO23" s="557">
        <v>-700</v>
      </c>
      <c r="AP23" s="557">
        <v>42700</v>
      </c>
      <c r="AQ23" s="557">
        <v>1618500</v>
      </c>
      <c r="AR23" s="597" t="s">
        <v>423</v>
      </c>
      <c r="AT23" s="645" t="s">
        <v>422</v>
      </c>
      <c r="AU23" s="644"/>
      <c r="AV23" s="597" t="s">
        <v>423</v>
      </c>
      <c r="AW23" s="597" t="s">
        <v>423</v>
      </c>
      <c r="AX23" s="597" t="s">
        <v>423</v>
      </c>
      <c r="AY23" s="557">
        <v>21000</v>
      </c>
      <c r="AZ23" s="557">
        <v>7500</v>
      </c>
      <c r="BA23" s="557">
        <v>4600</v>
      </c>
      <c r="BB23" s="557">
        <v>300</v>
      </c>
      <c r="BC23" s="557">
        <v>1700</v>
      </c>
      <c r="BD23" s="557">
        <v>0</v>
      </c>
      <c r="BE23" s="557">
        <v>100</v>
      </c>
      <c r="BF23" s="557">
        <v>19500</v>
      </c>
      <c r="BG23" s="597" t="s">
        <v>423</v>
      </c>
      <c r="BI23" s="618"/>
      <c r="BJ23" s="618"/>
      <c r="BK23" s="616"/>
      <c r="BL23" s="616"/>
      <c r="BM23" s="616"/>
      <c r="BN23" s="525"/>
      <c r="BO23" s="525"/>
      <c r="BP23" s="525"/>
      <c r="BQ23" s="525"/>
      <c r="BR23" s="525"/>
      <c r="BS23" s="525"/>
      <c r="BT23" s="525"/>
      <c r="BU23" s="525"/>
      <c r="BV23" s="616"/>
      <c r="BX23" s="618"/>
      <c r="BY23" s="618"/>
      <c r="BZ23" s="616"/>
      <c r="CA23" s="616"/>
      <c r="CB23" s="616"/>
      <c r="CC23" s="525"/>
      <c r="CD23" s="525"/>
      <c r="CE23" s="525"/>
      <c r="CF23" s="525"/>
      <c r="CG23" s="525"/>
      <c r="CH23" s="525"/>
      <c r="CI23" s="525"/>
      <c r="CJ23" s="525"/>
      <c r="CK23" s="616"/>
    </row>
    <row r="24" spans="1:89" ht="5.0999999999999996" customHeight="1" x14ac:dyDescent="0.3"/>
    <row r="25" spans="1:89" x14ac:dyDescent="0.3">
      <c r="A25" s="608"/>
      <c r="B25" s="641" t="s">
        <v>471</v>
      </c>
      <c r="C25" s="643"/>
      <c r="D25" s="643"/>
      <c r="E25" s="640"/>
      <c r="F25" s="641" t="s">
        <v>470</v>
      </c>
      <c r="G25" s="643"/>
      <c r="H25" s="643"/>
      <c r="I25" s="640"/>
      <c r="J25" s="635" t="s">
        <v>469</v>
      </c>
      <c r="K25" s="634"/>
      <c r="L25" s="642"/>
      <c r="M25" s="642" t="s">
        <v>914</v>
      </c>
      <c r="N25" s="642" t="s">
        <v>913</v>
      </c>
      <c r="P25" s="608"/>
      <c r="Q25" s="641" t="s">
        <v>471</v>
      </c>
      <c r="R25" s="643"/>
      <c r="S25" s="643"/>
      <c r="T25" s="640"/>
      <c r="U25" s="641" t="s">
        <v>470</v>
      </c>
      <c r="V25" s="643"/>
      <c r="W25" s="643"/>
      <c r="X25" s="640"/>
      <c r="Y25" s="635" t="s">
        <v>469</v>
      </c>
      <c r="Z25" s="634"/>
      <c r="AA25" s="642"/>
      <c r="AB25" s="642" t="s">
        <v>914</v>
      </c>
      <c r="AC25" s="642" t="s">
        <v>913</v>
      </c>
      <c r="AE25" s="608"/>
      <c r="AF25" s="641" t="s">
        <v>471</v>
      </c>
      <c r="AG25" s="643"/>
      <c r="AH25" s="643"/>
      <c r="AI25" s="640"/>
      <c r="AJ25" s="641" t="s">
        <v>470</v>
      </c>
      <c r="AK25" s="643"/>
      <c r="AL25" s="643"/>
      <c r="AM25" s="640"/>
      <c r="AN25" s="635" t="s">
        <v>469</v>
      </c>
      <c r="AO25" s="634"/>
      <c r="AP25" s="642"/>
      <c r="AQ25" s="642" t="s">
        <v>914</v>
      </c>
      <c r="AR25" s="642" t="s">
        <v>913</v>
      </c>
      <c r="AT25" s="608"/>
      <c r="AU25" s="641" t="s">
        <v>471</v>
      </c>
      <c r="AV25" s="643"/>
      <c r="AW25" s="643"/>
      <c r="AX25" s="640"/>
      <c r="AY25" s="641" t="s">
        <v>470</v>
      </c>
      <c r="AZ25" s="643"/>
      <c r="BA25" s="643"/>
      <c r="BB25" s="640"/>
      <c r="BC25" s="635" t="s">
        <v>469</v>
      </c>
      <c r="BD25" s="634"/>
      <c r="BE25" s="642"/>
      <c r="BF25" s="642" t="s">
        <v>914</v>
      </c>
      <c r="BG25" s="642" t="s">
        <v>913</v>
      </c>
      <c r="BI25" s="608"/>
      <c r="BJ25" s="641" t="s">
        <v>471</v>
      </c>
      <c r="BK25" s="643"/>
      <c r="BL25" s="643"/>
      <c r="BM25" s="640"/>
      <c r="BN25" s="641" t="s">
        <v>470</v>
      </c>
      <c r="BO25" s="643"/>
      <c r="BP25" s="643"/>
      <c r="BQ25" s="640"/>
      <c r="BR25" s="635" t="s">
        <v>469</v>
      </c>
      <c r="BS25" s="634"/>
      <c r="BT25" s="642"/>
      <c r="BU25" s="642" t="s">
        <v>914</v>
      </c>
      <c r="BV25" s="642" t="s">
        <v>913</v>
      </c>
      <c r="BX25" s="608"/>
      <c r="BY25" s="641" t="s">
        <v>471</v>
      </c>
      <c r="BZ25" s="643"/>
      <c r="CA25" s="643"/>
      <c r="CB25" s="640"/>
      <c r="CC25" s="641" t="s">
        <v>470</v>
      </c>
      <c r="CD25" s="643"/>
      <c r="CE25" s="643"/>
      <c r="CF25" s="640"/>
      <c r="CG25" s="635" t="s">
        <v>469</v>
      </c>
      <c r="CH25" s="634"/>
      <c r="CI25" s="642"/>
      <c r="CJ25" s="642" t="s">
        <v>914</v>
      </c>
      <c r="CK25" s="642" t="s">
        <v>913</v>
      </c>
    </row>
    <row r="26" spans="1:89" x14ac:dyDescent="0.3">
      <c r="A26" s="601"/>
      <c r="B26" s="641" t="s">
        <v>468</v>
      </c>
      <c r="C26" s="640"/>
      <c r="D26" s="641" t="s">
        <v>912</v>
      </c>
      <c r="E26" s="640"/>
      <c r="F26" s="641" t="s">
        <v>468</v>
      </c>
      <c r="G26" s="640"/>
      <c r="H26" s="641" t="s">
        <v>912</v>
      </c>
      <c r="I26" s="640"/>
      <c r="J26" s="630"/>
      <c r="K26" s="629"/>
      <c r="L26" s="601" t="s">
        <v>911</v>
      </c>
      <c r="M26" s="601" t="s">
        <v>910</v>
      </c>
      <c r="N26" s="601" t="s">
        <v>497</v>
      </c>
      <c r="P26" s="601"/>
      <c r="Q26" s="641" t="s">
        <v>468</v>
      </c>
      <c r="R26" s="640"/>
      <c r="S26" s="641" t="s">
        <v>912</v>
      </c>
      <c r="T26" s="640"/>
      <c r="U26" s="641" t="s">
        <v>468</v>
      </c>
      <c r="V26" s="640"/>
      <c r="W26" s="641" t="s">
        <v>912</v>
      </c>
      <c r="X26" s="640"/>
      <c r="Y26" s="630"/>
      <c r="Z26" s="629"/>
      <c r="AA26" s="601" t="s">
        <v>911</v>
      </c>
      <c r="AB26" s="601" t="s">
        <v>910</v>
      </c>
      <c r="AC26" s="601" t="s">
        <v>497</v>
      </c>
      <c r="AE26" s="601"/>
      <c r="AF26" s="641" t="s">
        <v>468</v>
      </c>
      <c r="AG26" s="640"/>
      <c r="AH26" s="641" t="s">
        <v>912</v>
      </c>
      <c r="AI26" s="640"/>
      <c r="AJ26" s="641" t="s">
        <v>468</v>
      </c>
      <c r="AK26" s="640"/>
      <c r="AL26" s="641" t="s">
        <v>912</v>
      </c>
      <c r="AM26" s="640"/>
      <c r="AN26" s="630"/>
      <c r="AO26" s="629"/>
      <c r="AP26" s="601" t="s">
        <v>911</v>
      </c>
      <c r="AQ26" s="601" t="s">
        <v>910</v>
      </c>
      <c r="AR26" s="601" t="s">
        <v>497</v>
      </c>
      <c r="AT26" s="601"/>
      <c r="AU26" s="641" t="s">
        <v>468</v>
      </c>
      <c r="AV26" s="640"/>
      <c r="AW26" s="641" t="s">
        <v>912</v>
      </c>
      <c r="AX26" s="640"/>
      <c r="AY26" s="641" t="s">
        <v>468</v>
      </c>
      <c r="AZ26" s="640"/>
      <c r="BA26" s="641" t="s">
        <v>912</v>
      </c>
      <c r="BB26" s="640"/>
      <c r="BC26" s="630"/>
      <c r="BD26" s="629"/>
      <c r="BE26" s="601" t="s">
        <v>911</v>
      </c>
      <c r="BF26" s="601" t="s">
        <v>910</v>
      </c>
      <c r="BG26" s="601" t="s">
        <v>497</v>
      </c>
      <c r="BI26" s="601"/>
      <c r="BJ26" s="641" t="s">
        <v>468</v>
      </c>
      <c r="BK26" s="640"/>
      <c r="BL26" s="641" t="s">
        <v>912</v>
      </c>
      <c r="BM26" s="640"/>
      <c r="BN26" s="641" t="s">
        <v>468</v>
      </c>
      <c r="BO26" s="640"/>
      <c r="BP26" s="641" t="s">
        <v>912</v>
      </c>
      <c r="BQ26" s="640"/>
      <c r="BR26" s="630"/>
      <c r="BS26" s="629"/>
      <c r="BT26" s="601" t="s">
        <v>911</v>
      </c>
      <c r="BU26" s="601" t="s">
        <v>910</v>
      </c>
      <c r="BV26" s="601" t="s">
        <v>497</v>
      </c>
      <c r="BX26" s="601"/>
      <c r="BY26" s="641" t="s">
        <v>468</v>
      </c>
      <c r="BZ26" s="640"/>
      <c r="CA26" s="641" t="s">
        <v>912</v>
      </c>
      <c r="CB26" s="640"/>
      <c r="CC26" s="641" t="s">
        <v>468</v>
      </c>
      <c r="CD26" s="640"/>
      <c r="CE26" s="641" t="s">
        <v>912</v>
      </c>
      <c r="CF26" s="640"/>
      <c r="CG26" s="630"/>
      <c r="CH26" s="629"/>
      <c r="CI26" s="601" t="s">
        <v>911</v>
      </c>
      <c r="CJ26" s="601" t="s">
        <v>910</v>
      </c>
      <c r="CK26" s="601" t="s">
        <v>497</v>
      </c>
    </row>
    <row r="27" spans="1:89" x14ac:dyDescent="0.3">
      <c r="A27" s="601"/>
      <c r="B27" s="601"/>
      <c r="C27" s="601"/>
      <c r="D27" s="601"/>
      <c r="E27" s="601"/>
      <c r="F27" s="601"/>
      <c r="G27" s="601"/>
      <c r="H27" s="601"/>
      <c r="I27" s="601"/>
      <c r="J27" s="601"/>
      <c r="K27" s="601"/>
      <c r="L27" s="601" t="s">
        <v>909</v>
      </c>
      <c r="M27" s="601" t="s">
        <v>909</v>
      </c>
      <c r="N27" s="601" t="s">
        <v>908</v>
      </c>
      <c r="P27" s="601"/>
      <c r="Q27" s="601"/>
      <c r="R27" s="601"/>
      <c r="S27" s="601"/>
      <c r="T27" s="601"/>
      <c r="U27" s="601"/>
      <c r="V27" s="601"/>
      <c r="W27" s="601"/>
      <c r="X27" s="601"/>
      <c r="Y27" s="601"/>
      <c r="Z27" s="601"/>
      <c r="AA27" s="601" t="s">
        <v>909</v>
      </c>
      <c r="AB27" s="601" t="s">
        <v>909</v>
      </c>
      <c r="AC27" s="601" t="s">
        <v>908</v>
      </c>
      <c r="AE27" s="601"/>
      <c r="AF27" s="601"/>
      <c r="AG27" s="601"/>
      <c r="AH27" s="601"/>
      <c r="AI27" s="601"/>
      <c r="AJ27" s="601"/>
      <c r="AK27" s="601"/>
      <c r="AL27" s="601"/>
      <c r="AM27" s="601"/>
      <c r="AN27" s="601"/>
      <c r="AO27" s="601"/>
      <c r="AP27" s="601" t="s">
        <v>909</v>
      </c>
      <c r="AQ27" s="601" t="s">
        <v>909</v>
      </c>
      <c r="AR27" s="601" t="s">
        <v>908</v>
      </c>
      <c r="AT27" s="601"/>
      <c r="AU27" s="601"/>
      <c r="AV27" s="601"/>
      <c r="AW27" s="601"/>
      <c r="AX27" s="601"/>
      <c r="AY27" s="601"/>
      <c r="AZ27" s="601"/>
      <c r="BA27" s="601"/>
      <c r="BB27" s="601"/>
      <c r="BC27" s="601"/>
      <c r="BD27" s="601"/>
      <c r="BE27" s="601" t="s">
        <v>909</v>
      </c>
      <c r="BF27" s="601" t="s">
        <v>909</v>
      </c>
      <c r="BG27" s="601" t="s">
        <v>908</v>
      </c>
      <c r="BI27" s="601"/>
      <c r="BJ27" s="601"/>
      <c r="BK27" s="601"/>
      <c r="BL27" s="601"/>
      <c r="BM27" s="601"/>
      <c r="BN27" s="601"/>
      <c r="BO27" s="601"/>
      <c r="BP27" s="601"/>
      <c r="BQ27" s="601"/>
      <c r="BR27" s="601"/>
      <c r="BS27" s="601"/>
      <c r="BT27" s="601" t="s">
        <v>909</v>
      </c>
      <c r="BU27" s="601" t="s">
        <v>909</v>
      </c>
      <c r="BV27" s="601" t="s">
        <v>908</v>
      </c>
      <c r="BX27" s="601"/>
      <c r="BY27" s="601"/>
      <c r="BZ27" s="601"/>
      <c r="CA27" s="601"/>
      <c r="CB27" s="601"/>
      <c r="CC27" s="601"/>
      <c r="CD27" s="601"/>
      <c r="CE27" s="601"/>
      <c r="CF27" s="601"/>
      <c r="CG27" s="601"/>
      <c r="CH27" s="601"/>
      <c r="CI27" s="601" t="s">
        <v>909</v>
      </c>
      <c r="CJ27" s="601" t="s">
        <v>909</v>
      </c>
      <c r="CK27" s="601" t="s">
        <v>908</v>
      </c>
    </row>
    <row r="28" spans="1:89" ht="15" customHeight="1" x14ac:dyDescent="0.3">
      <c r="A28" s="598"/>
      <c r="B28" s="601" t="s">
        <v>898</v>
      </c>
      <c r="C28" s="601"/>
      <c r="D28" s="601" t="s">
        <v>898</v>
      </c>
      <c r="E28" s="601"/>
      <c r="F28" s="601" t="s">
        <v>898</v>
      </c>
      <c r="G28" s="601"/>
      <c r="H28" s="601" t="s">
        <v>898</v>
      </c>
      <c r="I28" s="601"/>
      <c r="J28" s="601" t="s">
        <v>898</v>
      </c>
      <c r="K28" s="601"/>
      <c r="L28" s="601" t="s">
        <v>907</v>
      </c>
      <c r="M28" s="601" t="s">
        <v>896</v>
      </c>
      <c r="N28" s="601" t="s">
        <v>898</v>
      </c>
      <c r="P28" s="598"/>
      <c r="Q28" s="601" t="s">
        <v>898</v>
      </c>
      <c r="R28" s="601"/>
      <c r="S28" s="601" t="s">
        <v>898</v>
      </c>
      <c r="T28" s="601"/>
      <c r="U28" s="601" t="s">
        <v>898</v>
      </c>
      <c r="V28" s="601"/>
      <c r="W28" s="601" t="s">
        <v>898</v>
      </c>
      <c r="X28" s="601"/>
      <c r="Y28" s="601" t="s">
        <v>898</v>
      </c>
      <c r="Z28" s="601"/>
      <c r="AA28" s="601" t="s">
        <v>907</v>
      </c>
      <c r="AB28" s="601" t="s">
        <v>896</v>
      </c>
      <c r="AC28" s="601" t="s">
        <v>898</v>
      </c>
      <c r="AE28" s="598"/>
      <c r="AF28" s="601" t="s">
        <v>898</v>
      </c>
      <c r="AG28" s="601"/>
      <c r="AH28" s="601" t="s">
        <v>898</v>
      </c>
      <c r="AI28" s="601"/>
      <c r="AJ28" s="601" t="s">
        <v>898</v>
      </c>
      <c r="AK28" s="601"/>
      <c r="AL28" s="601" t="s">
        <v>898</v>
      </c>
      <c r="AM28" s="601"/>
      <c r="AN28" s="601" t="s">
        <v>898</v>
      </c>
      <c r="AO28" s="601"/>
      <c r="AP28" s="601" t="s">
        <v>907</v>
      </c>
      <c r="AQ28" s="601" t="s">
        <v>896</v>
      </c>
      <c r="AR28" s="601" t="s">
        <v>898</v>
      </c>
      <c r="AT28" s="598"/>
      <c r="AU28" s="601" t="s">
        <v>898</v>
      </c>
      <c r="AV28" s="601"/>
      <c r="AW28" s="601" t="s">
        <v>898</v>
      </c>
      <c r="AX28" s="601"/>
      <c r="AY28" s="601" t="s">
        <v>898</v>
      </c>
      <c r="AZ28" s="601"/>
      <c r="BA28" s="601" t="s">
        <v>898</v>
      </c>
      <c r="BB28" s="601"/>
      <c r="BC28" s="601" t="s">
        <v>898</v>
      </c>
      <c r="BD28" s="601"/>
      <c r="BE28" s="601" t="s">
        <v>907</v>
      </c>
      <c r="BF28" s="601" t="s">
        <v>896</v>
      </c>
      <c r="BG28" s="601" t="s">
        <v>898</v>
      </c>
      <c r="BI28" s="598"/>
      <c r="BJ28" s="601" t="s">
        <v>898</v>
      </c>
      <c r="BK28" s="601"/>
      <c r="BL28" s="601" t="s">
        <v>898</v>
      </c>
      <c r="BM28" s="601"/>
      <c r="BN28" s="601" t="s">
        <v>898</v>
      </c>
      <c r="BO28" s="601"/>
      <c r="BP28" s="601" t="s">
        <v>898</v>
      </c>
      <c r="BQ28" s="601"/>
      <c r="BR28" s="601" t="s">
        <v>898</v>
      </c>
      <c r="BS28" s="601"/>
      <c r="BT28" s="601" t="s">
        <v>907</v>
      </c>
      <c r="BU28" s="601" t="s">
        <v>896</v>
      </c>
      <c r="BV28" s="601" t="s">
        <v>898</v>
      </c>
      <c r="BX28" s="598"/>
      <c r="BY28" s="601" t="s">
        <v>898</v>
      </c>
      <c r="BZ28" s="601"/>
      <c r="CA28" s="601" t="s">
        <v>898</v>
      </c>
      <c r="CB28" s="601"/>
      <c r="CC28" s="601" t="s">
        <v>898</v>
      </c>
      <c r="CD28" s="601"/>
      <c r="CE28" s="601" t="s">
        <v>898</v>
      </c>
      <c r="CF28" s="601"/>
      <c r="CG28" s="601" t="s">
        <v>898</v>
      </c>
      <c r="CH28" s="601"/>
      <c r="CI28" s="601" t="s">
        <v>907</v>
      </c>
      <c r="CJ28" s="601" t="s">
        <v>896</v>
      </c>
      <c r="CK28" s="601" t="s">
        <v>898</v>
      </c>
    </row>
    <row r="29" spans="1:89" x14ac:dyDescent="0.3">
      <c r="A29" s="598"/>
      <c r="B29" s="598" t="s">
        <v>895</v>
      </c>
      <c r="C29" s="601" t="s">
        <v>443</v>
      </c>
      <c r="D29" s="598" t="s">
        <v>895</v>
      </c>
      <c r="E29" s="601" t="s">
        <v>443</v>
      </c>
      <c r="F29" s="598" t="s">
        <v>895</v>
      </c>
      <c r="G29" s="601" t="s">
        <v>443</v>
      </c>
      <c r="H29" s="598" t="s">
        <v>895</v>
      </c>
      <c r="I29" s="601" t="s">
        <v>443</v>
      </c>
      <c r="J29" s="598" t="s">
        <v>895</v>
      </c>
      <c r="K29" s="601" t="s">
        <v>443</v>
      </c>
      <c r="L29" s="598" t="s">
        <v>906</v>
      </c>
      <c r="M29" s="598" t="s">
        <v>180</v>
      </c>
      <c r="N29" s="598" t="s">
        <v>895</v>
      </c>
      <c r="P29" s="598"/>
      <c r="Q29" s="598" t="s">
        <v>895</v>
      </c>
      <c r="R29" s="601" t="s">
        <v>443</v>
      </c>
      <c r="S29" s="598" t="s">
        <v>895</v>
      </c>
      <c r="T29" s="601" t="s">
        <v>443</v>
      </c>
      <c r="U29" s="598" t="s">
        <v>895</v>
      </c>
      <c r="V29" s="601" t="s">
        <v>443</v>
      </c>
      <c r="W29" s="598" t="s">
        <v>895</v>
      </c>
      <c r="X29" s="601" t="s">
        <v>443</v>
      </c>
      <c r="Y29" s="598" t="s">
        <v>895</v>
      </c>
      <c r="Z29" s="601" t="s">
        <v>443</v>
      </c>
      <c r="AA29" s="598" t="s">
        <v>906</v>
      </c>
      <c r="AB29" s="598" t="s">
        <v>180</v>
      </c>
      <c r="AC29" s="598" t="s">
        <v>895</v>
      </c>
      <c r="AE29" s="598"/>
      <c r="AF29" s="598" t="s">
        <v>895</v>
      </c>
      <c r="AG29" s="601" t="s">
        <v>443</v>
      </c>
      <c r="AH29" s="598" t="s">
        <v>895</v>
      </c>
      <c r="AI29" s="601" t="s">
        <v>443</v>
      </c>
      <c r="AJ29" s="598" t="s">
        <v>895</v>
      </c>
      <c r="AK29" s="601" t="s">
        <v>443</v>
      </c>
      <c r="AL29" s="598" t="s">
        <v>895</v>
      </c>
      <c r="AM29" s="601" t="s">
        <v>443</v>
      </c>
      <c r="AN29" s="598" t="s">
        <v>895</v>
      </c>
      <c r="AO29" s="601" t="s">
        <v>443</v>
      </c>
      <c r="AP29" s="598" t="s">
        <v>906</v>
      </c>
      <c r="AQ29" s="598" t="s">
        <v>180</v>
      </c>
      <c r="AR29" s="598" t="s">
        <v>895</v>
      </c>
      <c r="AT29" s="598"/>
      <c r="AU29" s="598" t="s">
        <v>895</v>
      </c>
      <c r="AV29" s="601" t="s">
        <v>443</v>
      </c>
      <c r="AW29" s="598" t="s">
        <v>895</v>
      </c>
      <c r="AX29" s="601" t="s">
        <v>443</v>
      </c>
      <c r="AY29" s="598" t="s">
        <v>895</v>
      </c>
      <c r="AZ29" s="601" t="s">
        <v>443</v>
      </c>
      <c r="BA29" s="598" t="s">
        <v>895</v>
      </c>
      <c r="BB29" s="601" t="s">
        <v>443</v>
      </c>
      <c r="BC29" s="598" t="s">
        <v>895</v>
      </c>
      <c r="BD29" s="601" t="s">
        <v>443</v>
      </c>
      <c r="BE29" s="598" t="s">
        <v>906</v>
      </c>
      <c r="BF29" s="598" t="s">
        <v>180</v>
      </c>
      <c r="BG29" s="598" t="s">
        <v>895</v>
      </c>
      <c r="BI29" s="598"/>
      <c r="BJ29" s="598" t="s">
        <v>895</v>
      </c>
      <c r="BK29" s="601" t="s">
        <v>443</v>
      </c>
      <c r="BL29" s="598" t="s">
        <v>895</v>
      </c>
      <c r="BM29" s="601" t="s">
        <v>443</v>
      </c>
      <c r="BN29" s="598" t="s">
        <v>895</v>
      </c>
      <c r="BO29" s="601" t="s">
        <v>443</v>
      </c>
      <c r="BP29" s="598" t="s">
        <v>895</v>
      </c>
      <c r="BQ29" s="601" t="s">
        <v>443</v>
      </c>
      <c r="BR29" s="598" t="s">
        <v>895</v>
      </c>
      <c r="BS29" s="601" t="s">
        <v>443</v>
      </c>
      <c r="BT29" s="598" t="s">
        <v>906</v>
      </c>
      <c r="BU29" s="598" t="s">
        <v>180</v>
      </c>
      <c r="BV29" s="598" t="s">
        <v>895</v>
      </c>
      <c r="BX29" s="598"/>
      <c r="BY29" s="598" t="s">
        <v>895</v>
      </c>
      <c r="BZ29" s="601" t="s">
        <v>443</v>
      </c>
      <c r="CA29" s="598" t="s">
        <v>895</v>
      </c>
      <c r="CB29" s="601" t="s">
        <v>443</v>
      </c>
      <c r="CC29" s="598" t="s">
        <v>895</v>
      </c>
      <c r="CD29" s="601" t="s">
        <v>443</v>
      </c>
      <c r="CE29" s="598" t="s">
        <v>895</v>
      </c>
      <c r="CF29" s="601" t="s">
        <v>443</v>
      </c>
      <c r="CG29" s="598" t="s">
        <v>895</v>
      </c>
      <c r="CH29" s="601" t="s">
        <v>443</v>
      </c>
      <c r="CI29" s="598" t="s">
        <v>906</v>
      </c>
      <c r="CJ29" s="598" t="s">
        <v>180</v>
      </c>
      <c r="CK29" s="598" t="s">
        <v>895</v>
      </c>
    </row>
    <row r="30" spans="1:89" x14ac:dyDescent="0.3">
      <c r="A30" s="597"/>
      <c r="B30" s="596">
        <v>13</v>
      </c>
      <c r="C30" s="596">
        <v>14</v>
      </c>
      <c r="D30" s="596">
        <v>15</v>
      </c>
      <c r="E30" s="596">
        <v>16</v>
      </c>
      <c r="F30" s="596">
        <v>17</v>
      </c>
      <c r="G30" s="596">
        <v>18</v>
      </c>
      <c r="H30" s="596">
        <v>19</v>
      </c>
      <c r="I30" s="596">
        <v>20</v>
      </c>
      <c r="J30" s="596">
        <v>21</v>
      </c>
      <c r="K30" s="596">
        <v>22</v>
      </c>
      <c r="L30" s="596">
        <v>23</v>
      </c>
      <c r="M30" s="596">
        <v>24</v>
      </c>
      <c r="N30" s="596">
        <v>25</v>
      </c>
      <c r="P30" s="597"/>
      <c r="Q30" s="596">
        <v>13</v>
      </c>
      <c r="R30" s="596">
        <v>14</v>
      </c>
      <c r="S30" s="596">
        <v>15</v>
      </c>
      <c r="T30" s="596">
        <v>16</v>
      </c>
      <c r="U30" s="596">
        <v>17</v>
      </c>
      <c r="V30" s="596">
        <v>18</v>
      </c>
      <c r="W30" s="596">
        <v>19</v>
      </c>
      <c r="X30" s="596">
        <v>20</v>
      </c>
      <c r="Y30" s="596">
        <v>21</v>
      </c>
      <c r="Z30" s="596">
        <v>22</v>
      </c>
      <c r="AA30" s="596">
        <v>23</v>
      </c>
      <c r="AB30" s="596">
        <v>24</v>
      </c>
      <c r="AC30" s="596">
        <v>25</v>
      </c>
      <c r="AE30" s="597"/>
      <c r="AF30" s="596">
        <v>13</v>
      </c>
      <c r="AG30" s="596">
        <v>14</v>
      </c>
      <c r="AH30" s="596">
        <v>15</v>
      </c>
      <c r="AI30" s="596">
        <v>16</v>
      </c>
      <c r="AJ30" s="596">
        <v>17</v>
      </c>
      <c r="AK30" s="596">
        <v>18</v>
      </c>
      <c r="AL30" s="596">
        <v>19</v>
      </c>
      <c r="AM30" s="596">
        <v>20</v>
      </c>
      <c r="AN30" s="596">
        <v>21</v>
      </c>
      <c r="AO30" s="596">
        <v>22</v>
      </c>
      <c r="AP30" s="596">
        <v>23</v>
      </c>
      <c r="AQ30" s="596">
        <v>24</v>
      </c>
      <c r="AR30" s="596">
        <v>25</v>
      </c>
      <c r="AT30" s="597"/>
      <c r="AU30" s="596">
        <v>13</v>
      </c>
      <c r="AV30" s="596">
        <v>14</v>
      </c>
      <c r="AW30" s="596">
        <v>15</v>
      </c>
      <c r="AX30" s="596">
        <v>16</v>
      </c>
      <c r="AY30" s="596">
        <v>17</v>
      </c>
      <c r="AZ30" s="596">
        <v>18</v>
      </c>
      <c r="BA30" s="596">
        <v>19</v>
      </c>
      <c r="BB30" s="596">
        <v>20</v>
      </c>
      <c r="BC30" s="596">
        <v>21</v>
      </c>
      <c r="BD30" s="596">
        <v>22</v>
      </c>
      <c r="BE30" s="596">
        <v>23</v>
      </c>
      <c r="BF30" s="596">
        <v>24</v>
      </c>
      <c r="BG30" s="596">
        <v>25</v>
      </c>
      <c r="BI30" s="597"/>
      <c r="BJ30" s="596">
        <v>13</v>
      </c>
      <c r="BK30" s="596">
        <v>14</v>
      </c>
      <c r="BL30" s="596">
        <v>15</v>
      </c>
      <c r="BM30" s="596">
        <v>16</v>
      </c>
      <c r="BN30" s="596">
        <v>17</v>
      </c>
      <c r="BO30" s="596">
        <v>18</v>
      </c>
      <c r="BP30" s="596">
        <v>19</v>
      </c>
      <c r="BQ30" s="596">
        <v>20</v>
      </c>
      <c r="BR30" s="596">
        <v>21</v>
      </c>
      <c r="BS30" s="596">
        <v>22</v>
      </c>
      <c r="BT30" s="596">
        <v>23</v>
      </c>
      <c r="BU30" s="596">
        <v>24</v>
      </c>
      <c r="BV30" s="596">
        <v>25</v>
      </c>
      <c r="BX30" s="597"/>
      <c r="BY30" s="596">
        <v>13</v>
      </c>
      <c r="BZ30" s="596">
        <v>14</v>
      </c>
      <c r="CA30" s="596">
        <v>15</v>
      </c>
      <c r="CB30" s="596">
        <v>16</v>
      </c>
      <c r="CC30" s="596">
        <v>17</v>
      </c>
      <c r="CD30" s="596">
        <v>18</v>
      </c>
      <c r="CE30" s="596">
        <v>19</v>
      </c>
      <c r="CF30" s="596">
        <v>20</v>
      </c>
      <c r="CG30" s="596">
        <v>21</v>
      </c>
      <c r="CH30" s="596">
        <v>22</v>
      </c>
      <c r="CI30" s="596">
        <v>23</v>
      </c>
      <c r="CJ30" s="596">
        <v>24</v>
      </c>
      <c r="CK30" s="596">
        <v>25</v>
      </c>
    </row>
    <row r="31" spans="1:89" x14ac:dyDescent="0.3">
      <c r="A31" s="595" t="s">
        <v>434</v>
      </c>
      <c r="B31" s="543">
        <v>7800</v>
      </c>
      <c r="C31" s="543">
        <v>7600</v>
      </c>
      <c r="D31" s="543">
        <v>0</v>
      </c>
      <c r="E31" s="543">
        <v>0</v>
      </c>
      <c r="F31" s="543">
        <v>0</v>
      </c>
      <c r="G31" s="543">
        <v>0</v>
      </c>
      <c r="H31" s="543">
        <v>0</v>
      </c>
      <c r="I31" s="543">
        <v>0</v>
      </c>
      <c r="J31" s="543">
        <v>0</v>
      </c>
      <c r="K31" s="543">
        <v>0</v>
      </c>
      <c r="L31" s="543">
        <v>0</v>
      </c>
      <c r="M31" s="543">
        <v>200</v>
      </c>
      <c r="N31" s="619" t="s">
        <v>423</v>
      </c>
      <c r="P31" s="595" t="s">
        <v>434</v>
      </c>
      <c r="Q31" s="543">
        <v>0</v>
      </c>
      <c r="R31" s="543">
        <v>0</v>
      </c>
      <c r="S31" s="543">
        <v>0</v>
      </c>
      <c r="T31" s="543">
        <v>0</v>
      </c>
      <c r="U31" s="543">
        <v>0</v>
      </c>
      <c r="V31" s="543">
        <v>0</v>
      </c>
      <c r="W31" s="543">
        <v>0</v>
      </c>
      <c r="X31" s="543">
        <v>0</v>
      </c>
      <c r="Y31" s="543">
        <v>0</v>
      </c>
      <c r="Z31" s="543">
        <v>0</v>
      </c>
      <c r="AA31" s="543">
        <v>0</v>
      </c>
      <c r="AB31" s="543">
        <v>0</v>
      </c>
      <c r="AC31" s="543">
        <v>0</v>
      </c>
      <c r="AE31" s="595" t="s">
        <v>434</v>
      </c>
      <c r="AF31" s="543">
        <v>7800</v>
      </c>
      <c r="AG31" s="543">
        <v>7600</v>
      </c>
      <c r="AH31" s="543">
        <v>0</v>
      </c>
      <c r="AI31" s="543">
        <v>0</v>
      </c>
      <c r="AJ31" s="543">
        <v>0</v>
      </c>
      <c r="AK31" s="543">
        <v>0</v>
      </c>
      <c r="AL31" s="543">
        <v>0</v>
      </c>
      <c r="AM31" s="543">
        <v>0</v>
      </c>
      <c r="AN31" s="543">
        <v>0</v>
      </c>
      <c r="AO31" s="543">
        <v>0</v>
      </c>
      <c r="AP31" s="543">
        <v>0</v>
      </c>
      <c r="AQ31" s="543">
        <v>200</v>
      </c>
      <c r="AR31" s="543">
        <v>85</v>
      </c>
      <c r="AT31" s="595" t="s">
        <v>434</v>
      </c>
      <c r="AU31" s="543">
        <v>0</v>
      </c>
      <c r="AV31" s="543">
        <v>0</v>
      </c>
      <c r="AW31" s="543">
        <v>0</v>
      </c>
      <c r="AX31" s="543">
        <v>0</v>
      </c>
      <c r="AY31" s="543">
        <v>0</v>
      </c>
      <c r="AZ31" s="543">
        <v>0</v>
      </c>
      <c r="BA31" s="543">
        <v>0</v>
      </c>
      <c r="BB31" s="543">
        <v>0</v>
      </c>
      <c r="BC31" s="543">
        <v>0</v>
      </c>
      <c r="BD31" s="543">
        <v>0</v>
      </c>
      <c r="BE31" s="543">
        <v>0</v>
      </c>
      <c r="BF31" s="543">
        <v>0</v>
      </c>
      <c r="BG31" s="543">
        <v>0</v>
      </c>
      <c r="BI31" s="595" t="s">
        <v>434</v>
      </c>
      <c r="BJ31" s="624">
        <v>0</v>
      </c>
      <c r="BK31" s="624">
        <v>0</v>
      </c>
      <c r="BL31" s="624">
        <v>0</v>
      </c>
      <c r="BM31" s="624">
        <v>0</v>
      </c>
      <c r="BN31" s="624">
        <v>0</v>
      </c>
      <c r="BO31" s="624">
        <v>0</v>
      </c>
      <c r="BP31" s="624">
        <v>0</v>
      </c>
      <c r="BQ31" s="624">
        <v>0</v>
      </c>
      <c r="BR31" s="624">
        <v>0</v>
      </c>
      <c r="BS31" s="624">
        <v>0</v>
      </c>
      <c r="BT31" s="624">
        <v>0</v>
      </c>
      <c r="BU31" s="592">
        <v>0</v>
      </c>
      <c r="BV31" s="619" t="s">
        <v>423</v>
      </c>
      <c r="BX31" s="595" t="s">
        <v>434</v>
      </c>
      <c r="BY31" s="543">
        <v>100</v>
      </c>
      <c r="BZ31" s="543">
        <v>0</v>
      </c>
      <c r="CA31" s="543">
        <v>-400</v>
      </c>
      <c r="CB31" s="543">
        <v>0</v>
      </c>
      <c r="CC31" s="543">
        <v>0</v>
      </c>
      <c r="CD31" s="543">
        <v>0</v>
      </c>
      <c r="CE31" s="543">
        <v>0</v>
      </c>
      <c r="CF31" s="543">
        <v>0</v>
      </c>
      <c r="CG31" s="543">
        <v>0</v>
      </c>
      <c r="CH31" s="543">
        <v>0</v>
      </c>
      <c r="CI31" s="543">
        <v>600</v>
      </c>
      <c r="CJ31" s="592">
        <v>-300</v>
      </c>
      <c r="CK31" s="619" t="s">
        <v>423</v>
      </c>
    </row>
    <row r="32" spans="1:89" x14ac:dyDescent="0.3">
      <c r="A32" s="594" t="s">
        <v>838</v>
      </c>
      <c r="B32" s="592">
        <v>5200</v>
      </c>
      <c r="C32" s="592">
        <v>5100</v>
      </c>
      <c r="D32" s="592">
        <v>-100</v>
      </c>
      <c r="E32" s="592">
        <v>-200</v>
      </c>
      <c r="F32" s="592">
        <v>0</v>
      </c>
      <c r="G32" s="592">
        <v>0</v>
      </c>
      <c r="H32" s="592">
        <v>0</v>
      </c>
      <c r="I32" s="592">
        <v>0</v>
      </c>
      <c r="J32" s="592">
        <v>0</v>
      </c>
      <c r="K32" s="592">
        <v>0</v>
      </c>
      <c r="L32" s="592">
        <v>0</v>
      </c>
      <c r="M32" s="592">
        <v>200</v>
      </c>
      <c r="N32" s="593" t="s">
        <v>423</v>
      </c>
      <c r="P32" s="594" t="s">
        <v>838</v>
      </c>
      <c r="Q32" s="592">
        <v>0</v>
      </c>
      <c r="R32" s="592">
        <v>0</v>
      </c>
      <c r="S32" s="592">
        <v>0</v>
      </c>
      <c r="T32" s="592">
        <v>0</v>
      </c>
      <c r="U32" s="592">
        <v>0</v>
      </c>
      <c r="V32" s="592">
        <v>0</v>
      </c>
      <c r="W32" s="592">
        <v>0</v>
      </c>
      <c r="X32" s="592">
        <v>0</v>
      </c>
      <c r="Y32" s="592">
        <v>0</v>
      </c>
      <c r="Z32" s="592">
        <v>0</v>
      </c>
      <c r="AA32" s="592">
        <v>0</v>
      </c>
      <c r="AB32" s="592">
        <v>0</v>
      </c>
      <c r="AC32" s="592">
        <v>0</v>
      </c>
      <c r="AE32" s="594" t="s">
        <v>838</v>
      </c>
      <c r="AF32" s="592">
        <v>5200</v>
      </c>
      <c r="AG32" s="592">
        <v>5100</v>
      </c>
      <c r="AH32" s="592">
        <v>-100</v>
      </c>
      <c r="AI32" s="592">
        <v>-200</v>
      </c>
      <c r="AJ32" s="592">
        <v>0</v>
      </c>
      <c r="AK32" s="592">
        <v>0</v>
      </c>
      <c r="AL32" s="592">
        <v>0</v>
      </c>
      <c r="AM32" s="592">
        <v>0</v>
      </c>
      <c r="AN32" s="592">
        <v>0</v>
      </c>
      <c r="AO32" s="592">
        <v>0</v>
      </c>
      <c r="AP32" s="592">
        <v>0</v>
      </c>
      <c r="AQ32" s="592">
        <v>200</v>
      </c>
      <c r="AR32" s="592">
        <v>28</v>
      </c>
      <c r="AT32" s="594" t="s">
        <v>838</v>
      </c>
      <c r="AU32" s="592">
        <v>0</v>
      </c>
      <c r="AV32" s="592">
        <v>0</v>
      </c>
      <c r="AW32" s="592">
        <v>0</v>
      </c>
      <c r="AX32" s="592">
        <v>0</v>
      </c>
      <c r="AY32" s="592">
        <v>0</v>
      </c>
      <c r="AZ32" s="592">
        <v>0</v>
      </c>
      <c r="BA32" s="592">
        <v>0</v>
      </c>
      <c r="BB32" s="592">
        <v>0</v>
      </c>
      <c r="BC32" s="592">
        <v>0</v>
      </c>
      <c r="BD32" s="592">
        <v>0</v>
      </c>
      <c r="BE32" s="592">
        <v>0</v>
      </c>
      <c r="BF32" s="592">
        <v>0</v>
      </c>
      <c r="BG32" s="592">
        <v>0</v>
      </c>
      <c r="BI32" s="594" t="s">
        <v>855</v>
      </c>
      <c r="BJ32" s="623">
        <v>0</v>
      </c>
      <c r="BK32" s="623">
        <v>0</v>
      </c>
      <c r="BL32" s="623">
        <v>0</v>
      </c>
      <c r="BM32" s="623">
        <v>0</v>
      </c>
      <c r="BN32" s="623">
        <v>0</v>
      </c>
      <c r="BO32" s="623">
        <v>0</v>
      </c>
      <c r="BP32" s="623">
        <v>0</v>
      </c>
      <c r="BQ32" s="623">
        <v>0</v>
      </c>
      <c r="BR32" s="623">
        <v>0</v>
      </c>
      <c r="BS32" s="623">
        <v>0</v>
      </c>
      <c r="BT32" s="623">
        <v>0</v>
      </c>
      <c r="BU32" s="592">
        <v>0</v>
      </c>
      <c r="BV32" s="593" t="s">
        <v>423</v>
      </c>
      <c r="BX32" s="594" t="s">
        <v>855</v>
      </c>
      <c r="BY32" s="592">
        <v>0</v>
      </c>
      <c r="BZ32" s="592">
        <v>0</v>
      </c>
      <c r="CA32" s="592">
        <v>-400</v>
      </c>
      <c r="CB32" s="592">
        <v>0</v>
      </c>
      <c r="CC32" s="592">
        <v>0</v>
      </c>
      <c r="CD32" s="592">
        <v>0</v>
      </c>
      <c r="CE32" s="592">
        <v>0</v>
      </c>
      <c r="CF32" s="592">
        <v>0</v>
      </c>
      <c r="CG32" s="592">
        <v>100</v>
      </c>
      <c r="CH32" s="592">
        <v>0</v>
      </c>
      <c r="CI32" s="592">
        <v>700</v>
      </c>
      <c r="CJ32" s="592">
        <v>-300</v>
      </c>
      <c r="CK32" s="593" t="s">
        <v>423</v>
      </c>
    </row>
    <row r="33" spans="1:89" x14ac:dyDescent="0.3">
      <c r="A33" s="594" t="s">
        <v>837</v>
      </c>
      <c r="B33" s="592">
        <v>1300</v>
      </c>
      <c r="C33" s="592">
        <v>1100</v>
      </c>
      <c r="D33" s="592">
        <v>200</v>
      </c>
      <c r="E33" s="592">
        <v>200</v>
      </c>
      <c r="F33" s="592">
        <v>0</v>
      </c>
      <c r="G33" s="592">
        <v>0</v>
      </c>
      <c r="H33" s="592">
        <v>0</v>
      </c>
      <c r="I33" s="592">
        <v>0</v>
      </c>
      <c r="J33" s="592">
        <v>0</v>
      </c>
      <c r="K33" s="592">
        <v>0</v>
      </c>
      <c r="L33" s="592">
        <v>0</v>
      </c>
      <c r="M33" s="592">
        <v>200</v>
      </c>
      <c r="N33" s="593" t="s">
        <v>423</v>
      </c>
      <c r="P33" s="594" t="s">
        <v>837</v>
      </c>
      <c r="Q33" s="592">
        <v>0</v>
      </c>
      <c r="R33" s="592">
        <v>0</v>
      </c>
      <c r="S33" s="592">
        <v>0</v>
      </c>
      <c r="T33" s="592">
        <v>0</v>
      </c>
      <c r="U33" s="592">
        <v>0</v>
      </c>
      <c r="V33" s="592">
        <v>0</v>
      </c>
      <c r="W33" s="592">
        <v>0</v>
      </c>
      <c r="X33" s="592">
        <v>0</v>
      </c>
      <c r="Y33" s="592">
        <v>0</v>
      </c>
      <c r="Z33" s="592">
        <v>0</v>
      </c>
      <c r="AA33" s="592">
        <v>0</v>
      </c>
      <c r="AB33" s="592">
        <v>0</v>
      </c>
      <c r="AC33" s="592">
        <v>0</v>
      </c>
      <c r="AE33" s="594" t="s">
        <v>837</v>
      </c>
      <c r="AF33" s="592">
        <v>1300</v>
      </c>
      <c r="AG33" s="592">
        <v>1100</v>
      </c>
      <c r="AH33" s="592">
        <v>200</v>
      </c>
      <c r="AI33" s="592">
        <v>200</v>
      </c>
      <c r="AJ33" s="592">
        <v>0</v>
      </c>
      <c r="AK33" s="592">
        <v>0</v>
      </c>
      <c r="AL33" s="592">
        <v>0</v>
      </c>
      <c r="AM33" s="592">
        <v>0</v>
      </c>
      <c r="AN33" s="592">
        <v>0</v>
      </c>
      <c r="AO33" s="592">
        <v>0</v>
      </c>
      <c r="AP33" s="592">
        <v>0</v>
      </c>
      <c r="AQ33" s="592">
        <v>200</v>
      </c>
      <c r="AR33" s="592">
        <v>28</v>
      </c>
      <c r="AT33" s="594" t="s">
        <v>837</v>
      </c>
      <c r="AU33" s="592">
        <v>0</v>
      </c>
      <c r="AV33" s="592">
        <v>0</v>
      </c>
      <c r="AW33" s="592">
        <v>0</v>
      </c>
      <c r="AX33" s="592">
        <v>0</v>
      </c>
      <c r="AY33" s="592">
        <v>0</v>
      </c>
      <c r="AZ33" s="592">
        <v>0</v>
      </c>
      <c r="BA33" s="592">
        <v>0</v>
      </c>
      <c r="BB33" s="592">
        <v>0</v>
      </c>
      <c r="BC33" s="592">
        <v>0</v>
      </c>
      <c r="BD33" s="592">
        <v>0</v>
      </c>
      <c r="BE33" s="592">
        <v>0</v>
      </c>
      <c r="BF33" s="592">
        <v>0</v>
      </c>
      <c r="BG33" s="592">
        <v>0</v>
      </c>
      <c r="BI33" s="594" t="s">
        <v>854</v>
      </c>
      <c r="BJ33" s="625">
        <v>0</v>
      </c>
      <c r="BK33" s="625">
        <v>0</v>
      </c>
      <c r="BL33" s="625">
        <v>0</v>
      </c>
      <c r="BM33" s="625">
        <v>0</v>
      </c>
      <c r="BN33" s="625">
        <v>0</v>
      </c>
      <c r="BO33" s="625">
        <v>0</v>
      </c>
      <c r="BP33" s="625">
        <v>0</v>
      </c>
      <c r="BQ33" s="625">
        <v>0</v>
      </c>
      <c r="BR33" s="625">
        <v>0</v>
      </c>
      <c r="BS33" s="625">
        <v>0</v>
      </c>
      <c r="BT33" s="625">
        <v>0</v>
      </c>
      <c r="BU33" s="557">
        <v>0</v>
      </c>
      <c r="BV33" s="590" t="s">
        <v>423</v>
      </c>
      <c r="BX33" s="594" t="s">
        <v>854</v>
      </c>
      <c r="BY33" s="557">
        <v>6200</v>
      </c>
      <c r="BZ33" s="557">
        <v>0</v>
      </c>
      <c r="CA33" s="557">
        <v>-3800</v>
      </c>
      <c r="CB33" s="557">
        <v>0</v>
      </c>
      <c r="CC33" s="557">
        <v>0</v>
      </c>
      <c r="CD33" s="557">
        <v>0</v>
      </c>
      <c r="CE33" s="557">
        <v>100</v>
      </c>
      <c r="CF33" s="557">
        <v>0</v>
      </c>
      <c r="CG33" s="557">
        <v>1800</v>
      </c>
      <c r="CH33" s="557">
        <v>0</v>
      </c>
      <c r="CI33" s="557">
        <v>15700</v>
      </c>
      <c r="CJ33" s="557">
        <v>4300</v>
      </c>
      <c r="CK33" s="590" t="s">
        <v>423</v>
      </c>
    </row>
    <row r="34" spans="1:89" x14ac:dyDescent="0.3">
      <c r="A34" s="594" t="s">
        <v>836</v>
      </c>
      <c r="B34" s="592">
        <v>900</v>
      </c>
      <c r="C34" s="592">
        <v>700</v>
      </c>
      <c r="D34" s="592">
        <v>300</v>
      </c>
      <c r="E34" s="592">
        <v>200</v>
      </c>
      <c r="F34" s="592">
        <v>0</v>
      </c>
      <c r="G34" s="592">
        <v>0</v>
      </c>
      <c r="H34" s="592">
        <v>100</v>
      </c>
      <c r="I34" s="592">
        <v>0</v>
      </c>
      <c r="J34" s="592">
        <v>0</v>
      </c>
      <c r="K34" s="592">
        <v>0</v>
      </c>
      <c r="L34" s="592">
        <v>0</v>
      </c>
      <c r="M34" s="592">
        <v>400</v>
      </c>
      <c r="N34" s="593" t="s">
        <v>423</v>
      </c>
      <c r="P34" s="594" t="s">
        <v>836</v>
      </c>
      <c r="Q34" s="592">
        <v>0</v>
      </c>
      <c r="R34" s="592">
        <v>0</v>
      </c>
      <c r="S34" s="592">
        <v>0</v>
      </c>
      <c r="T34" s="592">
        <v>0</v>
      </c>
      <c r="U34" s="592">
        <v>0</v>
      </c>
      <c r="V34" s="592">
        <v>0</v>
      </c>
      <c r="W34" s="592">
        <v>0</v>
      </c>
      <c r="X34" s="592">
        <v>0</v>
      </c>
      <c r="Y34" s="592">
        <v>0</v>
      </c>
      <c r="Z34" s="592">
        <v>0</v>
      </c>
      <c r="AA34" s="592">
        <v>0</v>
      </c>
      <c r="AB34" s="592">
        <v>0</v>
      </c>
      <c r="AC34" s="592">
        <v>0</v>
      </c>
      <c r="AE34" s="594" t="s">
        <v>836</v>
      </c>
      <c r="AF34" s="592">
        <v>900</v>
      </c>
      <c r="AG34" s="592">
        <v>700</v>
      </c>
      <c r="AH34" s="592">
        <v>300</v>
      </c>
      <c r="AI34" s="592">
        <v>200</v>
      </c>
      <c r="AJ34" s="592">
        <v>0</v>
      </c>
      <c r="AK34" s="592">
        <v>0</v>
      </c>
      <c r="AL34" s="592">
        <v>100</v>
      </c>
      <c r="AM34" s="592">
        <v>0</v>
      </c>
      <c r="AN34" s="592">
        <v>0</v>
      </c>
      <c r="AO34" s="592">
        <v>0</v>
      </c>
      <c r="AP34" s="592">
        <v>0</v>
      </c>
      <c r="AQ34" s="592">
        <v>400</v>
      </c>
      <c r="AR34" s="592">
        <v>38</v>
      </c>
      <c r="AT34" s="594" t="s">
        <v>836</v>
      </c>
      <c r="AU34" s="592">
        <v>0</v>
      </c>
      <c r="AV34" s="592">
        <v>0</v>
      </c>
      <c r="AW34" s="592">
        <v>0</v>
      </c>
      <c r="AX34" s="592">
        <v>0</v>
      </c>
      <c r="AY34" s="592">
        <v>0</v>
      </c>
      <c r="AZ34" s="592">
        <v>0</v>
      </c>
      <c r="BA34" s="592">
        <v>0</v>
      </c>
      <c r="BB34" s="592">
        <v>0</v>
      </c>
      <c r="BC34" s="592">
        <v>0</v>
      </c>
      <c r="BD34" s="592">
        <v>0</v>
      </c>
      <c r="BE34" s="592">
        <v>0</v>
      </c>
      <c r="BF34" s="592">
        <v>0</v>
      </c>
      <c r="BG34" s="592">
        <v>0</v>
      </c>
      <c r="BI34" s="626" t="s">
        <v>892</v>
      </c>
      <c r="BJ34" s="625">
        <v>0</v>
      </c>
      <c r="BK34" s="625">
        <v>0</v>
      </c>
      <c r="BL34" s="625">
        <v>0</v>
      </c>
      <c r="BM34" s="625">
        <v>0</v>
      </c>
      <c r="BN34" s="625">
        <v>0</v>
      </c>
      <c r="BO34" s="625">
        <v>0</v>
      </c>
      <c r="BP34" s="625">
        <v>0</v>
      </c>
      <c r="BQ34" s="625">
        <v>0</v>
      </c>
      <c r="BR34" s="625">
        <v>0</v>
      </c>
      <c r="BS34" s="625">
        <v>0</v>
      </c>
      <c r="BT34" s="625">
        <v>0</v>
      </c>
      <c r="BU34" s="625">
        <v>0</v>
      </c>
      <c r="BV34" s="590" t="s">
        <v>423</v>
      </c>
      <c r="BX34" s="626" t="s">
        <v>892</v>
      </c>
      <c r="BY34" s="557">
        <v>6300</v>
      </c>
      <c r="BZ34" s="557">
        <v>0</v>
      </c>
      <c r="CA34" s="557">
        <v>-4600</v>
      </c>
      <c r="CB34" s="557">
        <v>0</v>
      </c>
      <c r="CC34" s="557">
        <v>0</v>
      </c>
      <c r="CD34" s="557">
        <v>0</v>
      </c>
      <c r="CE34" s="557">
        <v>100</v>
      </c>
      <c r="CF34" s="557">
        <v>0</v>
      </c>
      <c r="CG34" s="557">
        <v>1900</v>
      </c>
      <c r="CH34" s="557">
        <v>0</v>
      </c>
      <c r="CI34" s="557">
        <v>17000</v>
      </c>
      <c r="CJ34" s="557">
        <v>3700</v>
      </c>
      <c r="CK34" s="590" t="s">
        <v>423</v>
      </c>
    </row>
    <row r="35" spans="1:89" x14ac:dyDescent="0.3">
      <c r="A35" s="594" t="s">
        <v>835</v>
      </c>
      <c r="B35" s="592">
        <v>1400</v>
      </c>
      <c r="C35" s="592">
        <v>500</v>
      </c>
      <c r="D35" s="592">
        <v>0</v>
      </c>
      <c r="E35" s="592">
        <v>100</v>
      </c>
      <c r="F35" s="592">
        <v>0</v>
      </c>
      <c r="G35" s="592">
        <v>0</v>
      </c>
      <c r="H35" s="592">
        <v>200</v>
      </c>
      <c r="I35" s="592">
        <v>0</v>
      </c>
      <c r="J35" s="592">
        <v>100</v>
      </c>
      <c r="K35" s="592">
        <v>0</v>
      </c>
      <c r="L35" s="592">
        <v>100</v>
      </c>
      <c r="M35" s="592">
        <v>1100</v>
      </c>
      <c r="N35" s="593" t="s">
        <v>423</v>
      </c>
      <c r="P35" s="594" t="s">
        <v>835</v>
      </c>
      <c r="Q35" s="592">
        <v>0</v>
      </c>
      <c r="R35" s="592">
        <v>0</v>
      </c>
      <c r="S35" s="592">
        <v>0</v>
      </c>
      <c r="T35" s="592">
        <v>0</v>
      </c>
      <c r="U35" s="592">
        <v>0</v>
      </c>
      <c r="V35" s="592">
        <v>0</v>
      </c>
      <c r="W35" s="592">
        <v>0</v>
      </c>
      <c r="X35" s="592">
        <v>0</v>
      </c>
      <c r="Y35" s="592">
        <v>0</v>
      </c>
      <c r="Z35" s="592">
        <v>0</v>
      </c>
      <c r="AA35" s="592">
        <v>0</v>
      </c>
      <c r="AB35" s="592">
        <v>0</v>
      </c>
      <c r="AC35" s="592">
        <v>2</v>
      </c>
      <c r="AE35" s="594" t="s">
        <v>835</v>
      </c>
      <c r="AF35" s="592">
        <v>1300</v>
      </c>
      <c r="AG35" s="592">
        <v>500</v>
      </c>
      <c r="AH35" s="592">
        <v>0</v>
      </c>
      <c r="AI35" s="592">
        <v>100</v>
      </c>
      <c r="AJ35" s="592">
        <v>0</v>
      </c>
      <c r="AK35" s="592">
        <v>0</v>
      </c>
      <c r="AL35" s="592">
        <v>200</v>
      </c>
      <c r="AM35" s="592">
        <v>0</v>
      </c>
      <c r="AN35" s="592">
        <v>0</v>
      </c>
      <c r="AO35" s="592">
        <v>0</v>
      </c>
      <c r="AP35" s="592">
        <v>0</v>
      </c>
      <c r="AQ35" s="592">
        <v>900</v>
      </c>
      <c r="AR35" s="592">
        <v>56</v>
      </c>
      <c r="AT35" s="594" t="s">
        <v>835</v>
      </c>
      <c r="AU35" s="592">
        <v>0</v>
      </c>
      <c r="AV35" s="592">
        <v>0</v>
      </c>
      <c r="AW35" s="592">
        <v>0</v>
      </c>
      <c r="AX35" s="592">
        <v>0</v>
      </c>
      <c r="AY35" s="592">
        <v>0</v>
      </c>
      <c r="AZ35" s="592">
        <v>0</v>
      </c>
      <c r="BA35" s="592">
        <v>0</v>
      </c>
      <c r="BB35" s="592">
        <v>0</v>
      </c>
      <c r="BC35" s="592">
        <v>0</v>
      </c>
      <c r="BD35" s="592">
        <v>0</v>
      </c>
      <c r="BE35" s="592">
        <v>0</v>
      </c>
      <c r="BF35" s="592">
        <v>0</v>
      </c>
      <c r="BG35" s="592">
        <v>1</v>
      </c>
      <c r="BI35" s="618"/>
      <c r="BJ35" s="515"/>
      <c r="BK35" s="515"/>
      <c r="BL35" s="515"/>
      <c r="BM35" s="515"/>
      <c r="BN35" s="515"/>
      <c r="BO35" s="515"/>
      <c r="BP35" s="515"/>
      <c r="BQ35" s="515"/>
      <c r="BR35" s="515"/>
      <c r="BS35" s="515"/>
      <c r="BT35" s="515"/>
      <c r="BU35" s="515"/>
      <c r="BV35" s="616"/>
      <c r="BX35" s="618"/>
      <c r="BY35" s="525"/>
      <c r="BZ35" s="525"/>
      <c r="CA35" s="525"/>
      <c r="CB35" s="525"/>
      <c r="CC35" s="525"/>
      <c r="CD35" s="525"/>
      <c r="CE35" s="525"/>
      <c r="CF35" s="525"/>
      <c r="CG35" s="525"/>
      <c r="CH35" s="525"/>
      <c r="CI35" s="525"/>
      <c r="CJ35" s="525"/>
      <c r="CK35" s="616"/>
    </row>
    <row r="36" spans="1:89" x14ac:dyDescent="0.3">
      <c r="A36" s="594" t="s">
        <v>834</v>
      </c>
      <c r="B36" s="592">
        <v>1600</v>
      </c>
      <c r="C36" s="592">
        <v>0</v>
      </c>
      <c r="D36" s="592">
        <v>300</v>
      </c>
      <c r="E36" s="592">
        <v>500</v>
      </c>
      <c r="F36" s="592">
        <v>0</v>
      </c>
      <c r="G36" s="592">
        <v>0</v>
      </c>
      <c r="H36" s="592">
        <v>500</v>
      </c>
      <c r="I36" s="592">
        <v>0</v>
      </c>
      <c r="J36" s="592">
        <v>100</v>
      </c>
      <c r="K36" s="592">
        <v>0</v>
      </c>
      <c r="L36" s="592">
        <v>100</v>
      </c>
      <c r="M36" s="592">
        <v>2000</v>
      </c>
      <c r="N36" s="593" t="s">
        <v>423</v>
      </c>
      <c r="P36" s="594" t="s">
        <v>834</v>
      </c>
      <c r="Q36" s="592">
        <v>0</v>
      </c>
      <c r="R36" s="592">
        <v>0</v>
      </c>
      <c r="S36" s="592">
        <v>0</v>
      </c>
      <c r="T36" s="592">
        <v>0</v>
      </c>
      <c r="U36" s="592">
        <v>0</v>
      </c>
      <c r="V36" s="592">
        <v>0</v>
      </c>
      <c r="W36" s="592">
        <v>0</v>
      </c>
      <c r="X36" s="592">
        <v>0</v>
      </c>
      <c r="Y36" s="592">
        <v>0</v>
      </c>
      <c r="Z36" s="592">
        <v>0</v>
      </c>
      <c r="AA36" s="592">
        <v>0</v>
      </c>
      <c r="AB36" s="592">
        <v>0</v>
      </c>
      <c r="AC36" s="592">
        <v>2</v>
      </c>
      <c r="AE36" s="594" t="s">
        <v>834</v>
      </c>
      <c r="AF36" s="592">
        <v>1500</v>
      </c>
      <c r="AG36" s="592">
        <v>0</v>
      </c>
      <c r="AH36" s="592">
        <v>400</v>
      </c>
      <c r="AI36" s="592">
        <v>500</v>
      </c>
      <c r="AJ36" s="592">
        <v>0</v>
      </c>
      <c r="AK36" s="592">
        <v>0</v>
      </c>
      <c r="AL36" s="592">
        <v>500</v>
      </c>
      <c r="AM36" s="592">
        <v>0</v>
      </c>
      <c r="AN36" s="592">
        <v>100</v>
      </c>
      <c r="AO36" s="592">
        <v>0</v>
      </c>
      <c r="AP36" s="592">
        <v>100</v>
      </c>
      <c r="AQ36" s="592">
        <v>2000</v>
      </c>
      <c r="AR36" s="592">
        <v>105</v>
      </c>
      <c r="AT36" s="594" t="s">
        <v>834</v>
      </c>
      <c r="AU36" s="592">
        <v>100</v>
      </c>
      <c r="AV36" s="592">
        <v>0</v>
      </c>
      <c r="AW36" s="592">
        <v>0</v>
      </c>
      <c r="AX36" s="592">
        <v>0</v>
      </c>
      <c r="AY36" s="592">
        <v>0</v>
      </c>
      <c r="AZ36" s="592">
        <v>0</v>
      </c>
      <c r="BA36" s="592">
        <v>0</v>
      </c>
      <c r="BB36" s="592">
        <v>0</v>
      </c>
      <c r="BC36" s="592">
        <v>0</v>
      </c>
      <c r="BD36" s="592">
        <v>0</v>
      </c>
      <c r="BE36" s="592">
        <v>0</v>
      </c>
      <c r="BF36" s="592">
        <v>100</v>
      </c>
      <c r="BG36" s="592">
        <v>5</v>
      </c>
      <c r="BI36" s="618"/>
      <c r="BJ36" s="515"/>
      <c r="BK36" s="515"/>
      <c r="BL36" s="515"/>
      <c r="BM36" s="515"/>
      <c r="BN36" s="515"/>
      <c r="BO36" s="515"/>
      <c r="BP36" s="515"/>
      <c r="BQ36" s="515"/>
      <c r="BR36" s="515"/>
      <c r="BS36" s="515"/>
      <c r="BT36" s="515"/>
      <c r="BU36" s="515"/>
      <c r="BV36" s="616"/>
      <c r="BX36" s="618"/>
      <c r="BY36" s="525"/>
      <c r="BZ36" s="525"/>
      <c r="CA36" s="525"/>
      <c r="CB36" s="525"/>
      <c r="CC36" s="525"/>
      <c r="CD36" s="525"/>
      <c r="CE36" s="525"/>
      <c r="CF36" s="525"/>
      <c r="CG36" s="525"/>
      <c r="CH36" s="525"/>
      <c r="CI36" s="525"/>
      <c r="CJ36" s="525"/>
      <c r="CK36" s="616"/>
    </row>
    <row r="37" spans="1:89" x14ac:dyDescent="0.3">
      <c r="A37" s="594" t="s">
        <v>833</v>
      </c>
      <c r="B37" s="592">
        <v>5100</v>
      </c>
      <c r="C37" s="592">
        <v>0</v>
      </c>
      <c r="D37" s="592">
        <v>900</v>
      </c>
      <c r="E37" s="592">
        <v>1000</v>
      </c>
      <c r="F37" s="592">
        <v>0</v>
      </c>
      <c r="G37" s="592">
        <v>0</v>
      </c>
      <c r="H37" s="592">
        <v>1000</v>
      </c>
      <c r="I37" s="592">
        <v>0</v>
      </c>
      <c r="J37" s="592">
        <v>300</v>
      </c>
      <c r="K37" s="592">
        <v>0</v>
      </c>
      <c r="L37" s="592">
        <v>300</v>
      </c>
      <c r="M37" s="592">
        <v>6300</v>
      </c>
      <c r="N37" s="593" t="s">
        <v>423</v>
      </c>
      <c r="P37" s="594" t="s">
        <v>833</v>
      </c>
      <c r="Q37" s="592">
        <v>400</v>
      </c>
      <c r="R37" s="592">
        <v>0</v>
      </c>
      <c r="S37" s="592">
        <v>-100</v>
      </c>
      <c r="T37" s="592">
        <v>0</v>
      </c>
      <c r="U37" s="592">
        <v>0</v>
      </c>
      <c r="V37" s="592">
        <v>0</v>
      </c>
      <c r="W37" s="592">
        <v>0</v>
      </c>
      <c r="X37" s="592">
        <v>0</v>
      </c>
      <c r="Y37" s="592">
        <v>100</v>
      </c>
      <c r="Z37" s="592">
        <v>0</v>
      </c>
      <c r="AA37" s="592">
        <v>0</v>
      </c>
      <c r="AB37" s="592">
        <v>400</v>
      </c>
      <c r="AC37" s="592">
        <v>7</v>
      </c>
      <c r="AE37" s="594" t="s">
        <v>833</v>
      </c>
      <c r="AF37" s="592">
        <v>4600</v>
      </c>
      <c r="AG37" s="592">
        <v>0</v>
      </c>
      <c r="AH37" s="592">
        <v>1100</v>
      </c>
      <c r="AI37" s="592">
        <v>1000</v>
      </c>
      <c r="AJ37" s="592">
        <v>0</v>
      </c>
      <c r="AK37" s="592">
        <v>0</v>
      </c>
      <c r="AL37" s="592">
        <v>1000</v>
      </c>
      <c r="AM37" s="592">
        <v>0</v>
      </c>
      <c r="AN37" s="592">
        <v>200</v>
      </c>
      <c r="AO37" s="592">
        <v>0</v>
      </c>
      <c r="AP37" s="592">
        <v>200</v>
      </c>
      <c r="AQ37" s="592">
        <v>5900</v>
      </c>
      <c r="AR37" s="592">
        <v>205</v>
      </c>
      <c r="AT37" s="594" t="s">
        <v>833</v>
      </c>
      <c r="AU37" s="592">
        <v>0</v>
      </c>
      <c r="AV37" s="592">
        <v>0</v>
      </c>
      <c r="AW37" s="592">
        <v>0</v>
      </c>
      <c r="AX37" s="592">
        <v>0</v>
      </c>
      <c r="AY37" s="592">
        <v>0</v>
      </c>
      <c r="AZ37" s="592">
        <v>0</v>
      </c>
      <c r="BA37" s="592">
        <v>0</v>
      </c>
      <c r="BB37" s="592">
        <v>0</v>
      </c>
      <c r="BC37" s="592">
        <v>0</v>
      </c>
      <c r="BD37" s="592">
        <v>0</v>
      </c>
      <c r="BE37" s="592">
        <v>0</v>
      </c>
      <c r="BF37" s="592">
        <v>0</v>
      </c>
      <c r="BG37" s="592">
        <v>3</v>
      </c>
      <c r="BI37" s="618"/>
      <c r="BJ37" s="515"/>
      <c r="BK37" s="515"/>
      <c r="BL37" s="515"/>
      <c r="BM37" s="515"/>
      <c r="BN37" s="515"/>
      <c r="BO37" s="515"/>
      <c r="BP37" s="515"/>
      <c r="BQ37" s="515"/>
      <c r="BR37" s="515"/>
      <c r="BS37" s="515"/>
      <c r="BT37" s="515"/>
      <c r="BU37" s="515"/>
      <c r="BV37" s="616"/>
      <c r="BX37" s="618"/>
      <c r="BY37" s="525"/>
      <c r="BZ37" s="525"/>
      <c r="CA37" s="525"/>
      <c r="CB37" s="525"/>
      <c r="CC37" s="525"/>
      <c r="CD37" s="525"/>
      <c r="CE37" s="525"/>
      <c r="CF37" s="525"/>
      <c r="CG37" s="525"/>
      <c r="CH37" s="525"/>
      <c r="CI37" s="525"/>
      <c r="CJ37" s="525"/>
      <c r="CK37" s="616"/>
    </row>
    <row r="38" spans="1:89" x14ac:dyDescent="0.3">
      <c r="A38" s="594" t="s">
        <v>832</v>
      </c>
      <c r="B38" s="592">
        <v>10800</v>
      </c>
      <c r="C38" s="592">
        <v>100</v>
      </c>
      <c r="D38" s="592">
        <v>1700</v>
      </c>
      <c r="E38" s="592">
        <v>1100</v>
      </c>
      <c r="F38" s="592">
        <v>0</v>
      </c>
      <c r="G38" s="592">
        <v>0</v>
      </c>
      <c r="H38" s="592">
        <v>3100</v>
      </c>
      <c r="I38" s="592">
        <v>0</v>
      </c>
      <c r="J38" s="592">
        <v>600</v>
      </c>
      <c r="K38" s="592">
        <v>0</v>
      </c>
      <c r="L38" s="592">
        <v>700</v>
      </c>
      <c r="M38" s="592">
        <v>15000</v>
      </c>
      <c r="N38" s="593" t="s">
        <v>423</v>
      </c>
      <c r="P38" s="594" t="s">
        <v>832</v>
      </c>
      <c r="Q38" s="592">
        <v>600</v>
      </c>
      <c r="R38" s="592">
        <v>0</v>
      </c>
      <c r="S38" s="592">
        <v>0</v>
      </c>
      <c r="T38" s="592">
        <v>0</v>
      </c>
      <c r="U38" s="592">
        <v>0</v>
      </c>
      <c r="V38" s="592">
        <v>0</v>
      </c>
      <c r="W38" s="592">
        <v>100</v>
      </c>
      <c r="X38" s="592">
        <v>0</v>
      </c>
      <c r="Y38" s="592">
        <v>200</v>
      </c>
      <c r="Z38" s="592">
        <v>0</v>
      </c>
      <c r="AA38" s="592">
        <v>200</v>
      </c>
      <c r="AB38" s="592">
        <v>900</v>
      </c>
      <c r="AC38" s="592">
        <v>15</v>
      </c>
      <c r="AE38" s="594" t="s">
        <v>832</v>
      </c>
      <c r="AF38" s="592">
        <v>10200</v>
      </c>
      <c r="AG38" s="592">
        <v>100</v>
      </c>
      <c r="AH38" s="592">
        <v>1700</v>
      </c>
      <c r="AI38" s="592">
        <v>1100</v>
      </c>
      <c r="AJ38" s="592">
        <v>0</v>
      </c>
      <c r="AK38" s="592">
        <v>0</v>
      </c>
      <c r="AL38" s="592">
        <v>3000</v>
      </c>
      <c r="AM38" s="592">
        <v>0</v>
      </c>
      <c r="AN38" s="592">
        <v>400</v>
      </c>
      <c r="AO38" s="592">
        <v>0</v>
      </c>
      <c r="AP38" s="592">
        <v>400</v>
      </c>
      <c r="AQ38" s="592">
        <v>14100</v>
      </c>
      <c r="AR38" s="592">
        <v>421</v>
      </c>
      <c r="AT38" s="594" t="s">
        <v>832</v>
      </c>
      <c r="AU38" s="592">
        <v>0</v>
      </c>
      <c r="AV38" s="592">
        <v>0</v>
      </c>
      <c r="AW38" s="592">
        <v>0</v>
      </c>
      <c r="AX38" s="592">
        <v>0</v>
      </c>
      <c r="AY38" s="592">
        <v>0</v>
      </c>
      <c r="AZ38" s="592">
        <v>0</v>
      </c>
      <c r="BA38" s="592">
        <v>0</v>
      </c>
      <c r="BB38" s="592">
        <v>0</v>
      </c>
      <c r="BC38" s="592">
        <v>0</v>
      </c>
      <c r="BD38" s="592">
        <v>0</v>
      </c>
      <c r="BE38" s="592">
        <v>0</v>
      </c>
      <c r="BF38" s="592">
        <v>0</v>
      </c>
      <c r="BG38" s="592">
        <v>3</v>
      </c>
      <c r="BI38" s="618"/>
      <c r="BJ38" s="515"/>
      <c r="BK38" s="515"/>
      <c r="BL38" s="515"/>
      <c r="BM38" s="515"/>
      <c r="BN38" s="515"/>
      <c r="BO38" s="515"/>
      <c r="BP38" s="515"/>
      <c r="BQ38" s="515"/>
      <c r="BR38" s="515"/>
      <c r="BS38" s="515"/>
      <c r="BT38" s="515"/>
      <c r="BU38" s="515"/>
      <c r="BV38" s="616"/>
      <c r="BX38" s="618"/>
      <c r="BY38" s="525"/>
      <c r="BZ38" s="525"/>
      <c r="CA38" s="525"/>
      <c r="CB38" s="525"/>
      <c r="CC38" s="525"/>
      <c r="CD38" s="525"/>
      <c r="CE38" s="525"/>
      <c r="CF38" s="525"/>
      <c r="CG38" s="525"/>
      <c r="CH38" s="525"/>
      <c r="CI38" s="525"/>
      <c r="CJ38" s="525"/>
      <c r="CK38" s="616"/>
    </row>
    <row r="39" spans="1:89" x14ac:dyDescent="0.3">
      <c r="A39" s="594" t="s">
        <v>831</v>
      </c>
      <c r="B39" s="592">
        <v>20100</v>
      </c>
      <c r="C39" s="592">
        <v>200</v>
      </c>
      <c r="D39" s="592">
        <v>4600</v>
      </c>
      <c r="E39" s="592">
        <v>800</v>
      </c>
      <c r="F39" s="592">
        <v>0</v>
      </c>
      <c r="G39" s="592">
        <v>0</v>
      </c>
      <c r="H39" s="592">
        <v>6000</v>
      </c>
      <c r="I39" s="592">
        <v>0</v>
      </c>
      <c r="J39" s="592">
        <v>1200</v>
      </c>
      <c r="K39" s="592">
        <v>0</v>
      </c>
      <c r="L39" s="592">
        <v>1800</v>
      </c>
      <c r="M39" s="592">
        <v>30900</v>
      </c>
      <c r="N39" s="593" t="s">
        <v>423</v>
      </c>
      <c r="P39" s="594" t="s">
        <v>831</v>
      </c>
      <c r="Q39" s="592">
        <v>800</v>
      </c>
      <c r="R39" s="592">
        <v>0</v>
      </c>
      <c r="S39" s="592">
        <v>400</v>
      </c>
      <c r="T39" s="592">
        <v>0</v>
      </c>
      <c r="U39" s="592">
        <v>0</v>
      </c>
      <c r="V39" s="592">
        <v>0</v>
      </c>
      <c r="W39" s="592">
        <v>100</v>
      </c>
      <c r="X39" s="592">
        <v>0</v>
      </c>
      <c r="Y39" s="592">
        <v>400</v>
      </c>
      <c r="Z39" s="592">
        <v>0</v>
      </c>
      <c r="AA39" s="592">
        <v>400</v>
      </c>
      <c r="AB39" s="592">
        <v>1700</v>
      </c>
      <c r="AC39" s="592">
        <v>22</v>
      </c>
      <c r="AE39" s="594" t="s">
        <v>831</v>
      </c>
      <c r="AF39" s="592">
        <v>19200</v>
      </c>
      <c r="AG39" s="592">
        <v>200</v>
      </c>
      <c r="AH39" s="592">
        <v>4400</v>
      </c>
      <c r="AI39" s="592">
        <v>800</v>
      </c>
      <c r="AJ39" s="592">
        <v>0</v>
      </c>
      <c r="AK39" s="592">
        <v>0</v>
      </c>
      <c r="AL39" s="592">
        <v>5800</v>
      </c>
      <c r="AM39" s="592">
        <v>0</v>
      </c>
      <c r="AN39" s="592">
        <v>700</v>
      </c>
      <c r="AO39" s="592">
        <v>0</v>
      </c>
      <c r="AP39" s="592">
        <v>1100</v>
      </c>
      <c r="AQ39" s="592">
        <v>29100</v>
      </c>
      <c r="AR39" s="592">
        <v>855</v>
      </c>
      <c r="AT39" s="594" t="s">
        <v>831</v>
      </c>
      <c r="AU39" s="592">
        <v>0</v>
      </c>
      <c r="AV39" s="592">
        <v>0</v>
      </c>
      <c r="AW39" s="592">
        <v>0</v>
      </c>
      <c r="AX39" s="592">
        <v>0</v>
      </c>
      <c r="AY39" s="592">
        <v>0</v>
      </c>
      <c r="AZ39" s="592">
        <v>0</v>
      </c>
      <c r="BA39" s="592">
        <v>0</v>
      </c>
      <c r="BB39" s="592">
        <v>0</v>
      </c>
      <c r="BC39" s="592">
        <v>0</v>
      </c>
      <c r="BD39" s="592">
        <v>0</v>
      </c>
      <c r="BE39" s="592">
        <v>0</v>
      </c>
      <c r="BF39" s="592">
        <v>0</v>
      </c>
      <c r="BG39" s="592">
        <v>2</v>
      </c>
      <c r="BI39" s="618"/>
      <c r="BJ39" s="515"/>
      <c r="BK39" s="515"/>
      <c r="BL39" s="515"/>
      <c r="BM39" s="515"/>
      <c r="BN39" s="515"/>
      <c r="BO39" s="515"/>
      <c r="BP39" s="515"/>
      <c r="BQ39" s="515"/>
      <c r="BR39" s="515"/>
      <c r="BS39" s="515"/>
      <c r="BT39" s="515"/>
      <c r="BU39" s="515"/>
      <c r="BV39" s="616"/>
      <c r="BX39" s="618"/>
      <c r="BY39" s="525"/>
      <c r="BZ39" s="525"/>
      <c r="CA39" s="525"/>
      <c r="CB39" s="525"/>
      <c r="CC39" s="525"/>
      <c r="CD39" s="525"/>
      <c r="CE39" s="525"/>
      <c r="CF39" s="525"/>
      <c r="CG39" s="525"/>
      <c r="CH39" s="525"/>
      <c r="CI39" s="525"/>
      <c r="CJ39" s="525"/>
      <c r="CK39" s="616"/>
    </row>
    <row r="40" spans="1:89" x14ac:dyDescent="0.3">
      <c r="A40" s="594" t="s">
        <v>830</v>
      </c>
      <c r="B40" s="592">
        <v>35200</v>
      </c>
      <c r="C40" s="592">
        <v>400</v>
      </c>
      <c r="D40" s="592">
        <v>17100</v>
      </c>
      <c r="E40" s="592">
        <v>1900</v>
      </c>
      <c r="F40" s="592">
        <v>100</v>
      </c>
      <c r="G40" s="592">
        <v>0</v>
      </c>
      <c r="H40" s="592">
        <v>10200</v>
      </c>
      <c r="I40" s="592">
        <v>0</v>
      </c>
      <c r="J40" s="592">
        <v>2300</v>
      </c>
      <c r="K40" s="592">
        <v>0</v>
      </c>
      <c r="L40" s="592">
        <v>4400</v>
      </c>
      <c r="M40" s="592">
        <v>62600</v>
      </c>
      <c r="N40" s="593" t="s">
        <v>423</v>
      </c>
      <c r="P40" s="594" t="s">
        <v>830</v>
      </c>
      <c r="Q40" s="592">
        <v>2500</v>
      </c>
      <c r="R40" s="592">
        <v>300</v>
      </c>
      <c r="S40" s="592">
        <v>1000</v>
      </c>
      <c r="T40" s="592">
        <v>0</v>
      </c>
      <c r="U40" s="592">
        <v>0</v>
      </c>
      <c r="V40" s="592">
        <v>0</v>
      </c>
      <c r="W40" s="592">
        <v>300</v>
      </c>
      <c r="X40" s="592">
        <v>0</v>
      </c>
      <c r="Y40" s="592">
        <v>800</v>
      </c>
      <c r="Z40" s="592">
        <v>0</v>
      </c>
      <c r="AA40" s="592">
        <v>1000</v>
      </c>
      <c r="AB40" s="592">
        <v>4300</v>
      </c>
      <c r="AC40" s="592">
        <v>71</v>
      </c>
      <c r="AE40" s="594" t="s">
        <v>830</v>
      </c>
      <c r="AF40" s="592">
        <v>32600</v>
      </c>
      <c r="AG40" s="592">
        <v>200</v>
      </c>
      <c r="AH40" s="592">
        <v>16500</v>
      </c>
      <c r="AI40" s="592">
        <v>1900</v>
      </c>
      <c r="AJ40" s="592">
        <v>100</v>
      </c>
      <c r="AK40" s="592">
        <v>0</v>
      </c>
      <c r="AL40" s="592">
        <v>9900</v>
      </c>
      <c r="AM40" s="592">
        <v>0</v>
      </c>
      <c r="AN40" s="592">
        <v>1400</v>
      </c>
      <c r="AO40" s="592">
        <v>0</v>
      </c>
      <c r="AP40" s="592">
        <v>2700</v>
      </c>
      <c r="AQ40" s="592">
        <v>58400</v>
      </c>
      <c r="AR40" s="592">
        <v>1861</v>
      </c>
      <c r="AT40" s="594" t="s">
        <v>830</v>
      </c>
      <c r="AU40" s="592">
        <v>0</v>
      </c>
      <c r="AV40" s="592">
        <v>0</v>
      </c>
      <c r="AW40" s="592">
        <v>0</v>
      </c>
      <c r="AX40" s="592">
        <v>0</v>
      </c>
      <c r="AY40" s="592">
        <v>0</v>
      </c>
      <c r="AZ40" s="592">
        <v>0</v>
      </c>
      <c r="BA40" s="592">
        <v>0</v>
      </c>
      <c r="BB40" s="592">
        <v>0</v>
      </c>
      <c r="BC40" s="592">
        <v>0</v>
      </c>
      <c r="BD40" s="592">
        <v>0</v>
      </c>
      <c r="BE40" s="592">
        <v>0</v>
      </c>
      <c r="BF40" s="592">
        <v>0</v>
      </c>
      <c r="BG40" s="592">
        <v>2</v>
      </c>
      <c r="BI40" s="618"/>
      <c r="BJ40" s="515"/>
      <c r="BK40" s="515"/>
      <c r="BL40" s="515"/>
      <c r="BM40" s="515"/>
      <c r="BN40" s="515"/>
      <c r="BO40" s="515"/>
      <c r="BP40" s="515"/>
      <c r="BQ40" s="515"/>
      <c r="BR40" s="515"/>
      <c r="BS40" s="515"/>
      <c r="BT40" s="515"/>
      <c r="BU40" s="515"/>
      <c r="BV40" s="616"/>
      <c r="BX40" s="618"/>
      <c r="BY40" s="525"/>
      <c r="BZ40" s="525"/>
      <c r="CA40" s="525"/>
      <c r="CB40" s="525"/>
      <c r="CC40" s="525"/>
      <c r="CD40" s="525"/>
      <c r="CE40" s="525"/>
      <c r="CF40" s="525"/>
      <c r="CG40" s="525"/>
      <c r="CH40" s="525"/>
      <c r="CI40" s="525"/>
      <c r="CJ40" s="525"/>
      <c r="CK40" s="616"/>
    </row>
    <row r="41" spans="1:89" x14ac:dyDescent="0.3">
      <c r="A41" s="594" t="s">
        <v>829</v>
      </c>
      <c r="B41" s="557">
        <v>77500</v>
      </c>
      <c r="C41" s="557">
        <v>2300</v>
      </c>
      <c r="D41" s="557">
        <v>74100</v>
      </c>
      <c r="E41" s="557">
        <v>3600</v>
      </c>
      <c r="F41" s="557">
        <v>200</v>
      </c>
      <c r="G41" s="557">
        <v>0</v>
      </c>
      <c r="H41" s="557">
        <v>14400</v>
      </c>
      <c r="I41" s="557">
        <v>0</v>
      </c>
      <c r="J41" s="557">
        <v>10300</v>
      </c>
      <c r="K41" s="557">
        <v>0</v>
      </c>
      <c r="L41" s="557">
        <v>24600</v>
      </c>
      <c r="M41" s="557">
        <v>170600</v>
      </c>
      <c r="N41" s="590" t="s">
        <v>423</v>
      </c>
      <c r="P41" s="594" t="s">
        <v>829</v>
      </c>
      <c r="Q41" s="557">
        <v>14600</v>
      </c>
      <c r="R41" s="557">
        <v>500</v>
      </c>
      <c r="S41" s="557">
        <v>9900</v>
      </c>
      <c r="T41" s="557">
        <v>0</v>
      </c>
      <c r="U41" s="557">
        <v>0</v>
      </c>
      <c r="V41" s="557">
        <v>0</v>
      </c>
      <c r="W41" s="557">
        <v>1100</v>
      </c>
      <c r="X41" s="557">
        <v>0</v>
      </c>
      <c r="Y41" s="557">
        <v>3800</v>
      </c>
      <c r="Z41" s="557">
        <v>0</v>
      </c>
      <c r="AA41" s="557">
        <v>3000</v>
      </c>
      <c r="AB41" s="557">
        <v>28900</v>
      </c>
      <c r="AC41" s="557">
        <v>1256</v>
      </c>
      <c r="AE41" s="594" t="s">
        <v>829</v>
      </c>
      <c r="AF41" s="557">
        <v>54300</v>
      </c>
      <c r="AG41" s="557">
        <v>0</v>
      </c>
      <c r="AH41" s="557">
        <v>68000</v>
      </c>
      <c r="AI41" s="557">
        <v>3600</v>
      </c>
      <c r="AJ41" s="557">
        <v>200</v>
      </c>
      <c r="AK41" s="557">
        <v>0</v>
      </c>
      <c r="AL41" s="557">
        <v>13100</v>
      </c>
      <c r="AM41" s="557">
        <v>0</v>
      </c>
      <c r="AN41" s="557">
        <v>4900</v>
      </c>
      <c r="AO41" s="557">
        <v>0</v>
      </c>
      <c r="AP41" s="557">
        <v>6000</v>
      </c>
      <c r="AQ41" s="557">
        <v>136900</v>
      </c>
      <c r="AR41" s="557">
        <v>9985</v>
      </c>
      <c r="AT41" s="594" t="s">
        <v>829</v>
      </c>
      <c r="AU41" s="557">
        <v>2300</v>
      </c>
      <c r="AV41" s="557">
        <v>1800</v>
      </c>
      <c r="AW41" s="557">
        <v>0</v>
      </c>
      <c r="AX41" s="557">
        <v>0</v>
      </c>
      <c r="AY41" s="557">
        <v>0</v>
      </c>
      <c r="AZ41" s="557">
        <v>0</v>
      </c>
      <c r="BA41" s="557">
        <v>0</v>
      </c>
      <c r="BB41" s="557">
        <v>0</v>
      </c>
      <c r="BC41" s="557">
        <v>0</v>
      </c>
      <c r="BD41" s="557">
        <v>0</v>
      </c>
      <c r="BE41" s="557">
        <v>0</v>
      </c>
      <c r="BF41" s="557">
        <v>500</v>
      </c>
      <c r="BG41" s="557">
        <v>10</v>
      </c>
      <c r="BI41" s="618"/>
      <c r="BJ41" s="515"/>
      <c r="BK41" s="515"/>
      <c r="BL41" s="515"/>
      <c r="BM41" s="515"/>
      <c r="BN41" s="515"/>
      <c r="BO41" s="515"/>
      <c r="BP41" s="515"/>
      <c r="BQ41" s="515"/>
      <c r="BR41" s="515"/>
      <c r="BS41" s="515"/>
      <c r="BT41" s="515"/>
      <c r="BU41" s="515"/>
      <c r="BV41" s="616"/>
      <c r="BX41" s="618"/>
      <c r="BY41" s="525"/>
      <c r="BZ41" s="525"/>
      <c r="CA41" s="525"/>
      <c r="CB41" s="525"/>
      <c r="CC41" s="525"/>
      <c r="CD41" s="525"/>
      <c r="CE41" s="525"/>
      <c r="CF41" s="525"/>
      <c r="CG41" s="525"/>
      <c r="CH41" s="525"/>
      <c r="CI41" s="525"/>
      <c r="CJ41" s="525"/>
      <c r="CK41" s="616"/>
    </row>
    <row r="42" spans="1:89" x14ac:dyDescent="0.3">
      <c r="A42" s="626" t="s">
        <v>422</v>
      </c>
      <c r="B42" s="557">
        <v>166900</v>
      </c>
      <c r="C42" s="557">
        <v>18000</v>
      </c>
      <c r="D42" s="557">
        <v>99100</v>
      </c>
      <c r="E42" s="557">
        <v>9200</v>
      </c>
      <c r="F42" s="557">
        <v>300</v>
      </c>
      <c r="G42" s="557">
        <v>0</v>
      </c>
      <c r="H42" s="557">
        <v>35500</v>
      </c>
      <c r="I42" s="557">
        <v>0</v>
      </c>
      <c r="J42" s="557">
        <v>14900</v>
      </c>
      <c r="K42" s="557">
        <v>0</v>
      </c>
      <c r="L42" s="557">
        <v>32000</v>
      </c>
      <c r="M42" s="557">
        <v>289500</v>
      </c>
      <c r="N42" s="590" t="s">
        <v>423</v>
      </c>
      <c r="P42" s="626" t="s">
        <v>422</v>
      </c>
      <c r="Q42" s="557">
        <v>18900</v>
      </c>
      <c r="R42" s="557">
        <v>800</v>
      </c>
      <c r="S42" s="557">
        <v>11200</v>
      </c>
      <c r="T42" s="557">
        <v>0</v>
      </c>
      <c r="U42" s="557">
        <v>0</v>
      </c>
      <c r="V42" s="557">
        <v>0</v>
      </c>
      <c r="W42" s="557">
        <v>1600</v>
      </c>
      <c r="X42" s="557">
        <v>0</v>
      </c>
      <c r="Y42" s="557">
        <v>5300</v>
      </c>
      <c r="Z42" s="557">
        <v>0</v>
      </c>
      <c r="AA42" s="557">
        <v>4600</v>
      </c>
      <c r="AB42" s="557">
        <v>36200</v>
      </c>
      <c r="AC42" s="557">
        <v>1375</v>
      </c>
      <c r="AE42" s="626" t="s">
        <v>422</v>
      </c>
      <c r="AF42" s="557">
        <v>138900</v>
      </c>
      <c r="AG42" s="557">
        <v>15500</v>
      </c>
      <c r="AH42" s="557">
        <v>92500</v>
      </c>
      <c r="AI42" s="557">
        <v>9200</v>
      </c>
      <c r="AJ42" s="557">
        <v>300</v>
      </c>
      <c r="AK42" s="557">
        <v>0</v>
      </c>
      <c r="AL42" s="557">
        <v>33600</v>
      </c>
      <c r="AM42" s="557">
        <v>0</v>
      </c>
      <c r="AN42" s="557">
        <v>7700</v>
      </c>
      <c r="AO42" s="557">
        <v>0</v>
      </c>
      <c r="AP42" s="557">
        <v>10500</v>
      </c>
      <c r="AQ42" s="557">
        <v>248300</v>
      </c>
      <c r="AR42" s="557">
        <v>13667</v>
      </c>
      <c r="AT42" s="626" t="s">
        <v>422</v>
      </c>
      <c r="AU42" s="557">
        <v>2400</v>
      </c>
      <c r="AV42" s="557">
        <v>1800</v>
      </c>
      <c r="AW42" s="557">
        <v>0</v>
      </c>
      <c r="AX42" s="557">
        <v>0</v>
      </c>
      <c r="AY42" s="557">
        <v>0</v>
      </c>
      <c r="AZ42" s="557">
        <v>0</v>
      </c>
      <c r="BA42" s="557">
        <v>0</v>
      </c>
      <c r="BB42" s="557">
        <v>0</v>
      </c>
      <c r="BC42" s="557">
        <v>0</v>
      </c>
      <c r="BD42" s="557">
        <v>0</v>
      </c>
      <c r="BE42" s="557">
        <v>0</v>
      </c>
      <c r="BF42" s="557">
        <v>600</v>
      </c>
      <c r="BG42" s="557">
        <v>26</v>
      </c>
      <c r="BI42" s="618"/>
      <c r="BJ42" s="515"/>
      <c r="BK42" s="515"/>
      <c r="BL42" s="515"/>
      <c r="BM42" s="515"/>
      <c r="BN42" s="515"/>
      <c r="BO42" s="515"/>
      <c r="BP42" s="515"/>
      <c r="BQ42" s="515"/>
      <c r="BR42" s="515"/>
      <c r="BS42" s="515"/>
      <c r="BT42" s="515"/>
      <c r="BU42" s="515"/>
      <c r="BV42" s="616"/>
      <c r="BX42" s="618"/>
      <c r="BY42" s="525"/>
      <c r="BZ42" s="525"/>
      <c r="CA42" s="525"/>
      <c r="CB42" s="525"/>
      <c r="CC42" s="525"/>
      <c r="CD42" s="525"/>
      <c r="CE42" s="525"/>
      <c r="CF42" s="525"/>
      <c r="CG42" s="525"/>
      <c r="CH42" s="525"/>
      <c r="CI42" s="525"/>
      <c r="CJ42" s="525"/>
      <c r="CK42" s="616"/>
    </row>
    <row r="43" spans="1:89" ht="5.0999999999999996" customHeight="1" x14ac:dyDescent="0.3"/>
    <row r="44" spans="1:89" ht="22.05" customHeight="1" x14ac:dyDescent="0.3">
      <c r="A44" s="608"/>
      <c r="B44" s="635" t="s">
        <v>905</v>
      </c>
      <c r="C44" s="639"/>
      <c r="D44" s="634"/>
      <c r="E44" s="635" t="s">
        <v>904</v>
      </c>
      <c r="F44" s="639"/>
      <c r="G44" s="634"/>
      <c r="H44" s="638" t="s">
        <v>903</v>
      </c>
      <c r="I44" s="637"/>
      <c r="J44" s="636" t="s">
        <v>902</v>
      </c>
      <c r="K44" s="635" t="s">
        <v>901</v>
      </c>
      <c r="L44" s="634"/>
      <c r="P44" s="608"/>
      <c r="Q44" s="635" t="s">
        <v>905</v>
      </c>
      <c r="R44" s="639"/>
      <c r="S44" s="634"/>
      <c r="T44" s="635" t="s">
        <v>904</v>
      </c>
      <c r="U44" s="639"/>
      <c r="V44" s="634"/>
      <c r="W44" s="638" t="s">
        <v>903</v>
      </c>
      <c r="X44" s="637"/>
      <c r="Y44" s="636" t="s">
        <v>902</v>
      </c>
      <c r="Z44" s="635" t="s">
        <v>901</v>
      </c>
      <c r="AA44" s="634"/>
      <c r="AE44" s="608"/>
      <c r="AF44" s="635" t="s">
        <v>905</v>
      </c>
      <c r="AG44" s="639"/>
      <c r="AH44" s="634"/>
      <c r="AI44" s="635" t="s">
        <v>904</v>
      </c>
      <c r="AJ44" s="639"/>
      <c r="AK44" s="634"/>
      <c r="AL44" s="638" t="s">
        <v>903</v>
      </c>
      <c r="AM44" s="637"/>
      <c r="AN44" s="636" t="s">
        <v>902</v>
      </c>
      <c r="AO44" s="635" t="s">
        <v>901</v>
      </c>
      <c r="AP44" s="634"/>
      <c r="AT44" s="608"/>
      <c r="AU44" s="635" t="s">
        <v>905</v>
      </c>
      <c r="AV44" s="639"/>
      <c r="AW44" s="634"/>
      <c r="AX44" s="635" t="s">
        <v>904</v>
      </c>
      <c r="AY44" s="639"/>
      <c r="AZ44" s="634"/>
      <c r="BA44" s="638" t="s">
        <v>903</v>
      </c>
      <c r="BB44" s="637"/>
      <c r="BC44" s="636" t="s">
        <v>902</v>
      </c>
      <c r="BD44" s="635" t="s">
        <v>901</v>
      </c>
      <c r="BE44" s="634"/>
      <c r="BI44" s="608"/>
      <c r="BJ44" s="635" t="s">
        <v>905</v>
      </c>
      <c r="BK44" s="639"/>
      <c r="BL44" s="634"/>
      <c r="BM44" s="635" t="s">
        <v>904</v>
      </c>
      <c r="BN44" s="639"/>
      <c r="BO44" s="634"/>
      <c r="BP44" s="638" t="s">
        <v>903</v>
      </c>
      <c r="BQ44" s="637"/>
      <c r="BR44" s="636" t="s">
        <v>902</v>
      </c>
      <c r="BS44" s="635" t="s">
        <v>901</v>
      </c>
      <c r="BT44" s="634"/>
      <c r="BX44" s="608"/>
      <c r="BY44" s="635" t="s">
        <v>905</v>
      </c>
      <c r="BZ44" s="639"/>
      <c r="CA44" s="634"/>
      <c r="CB44" s="635" t="s">
        <v>904</v>
      </c>
      <c r="CC44" s="639"/>
      <c r="CD44" s="634"/>
      <c r="CE44" s="638" t="s">
        <v>903</v>
      </c>
      <c r="CF44" s="637"/>
      <c r="CG44" s="636" t="s">
        <v>902</v>
      </c>
      <c r="CH44" s="635" t="s">
        <v>901</v>
      </c>
      <c r="CI44" s="634"/>
    </row>
    <row r="45" spans="1:89" ht="15" customHeight="1" x14ac:dyDescent="0.3">
      <c r="A45" s="601"/>
      <c r="B45" s="630"/>
      <c r="C45" s="633"/>
      <c r="D45" s="629"/>
      <c r="E45" s="630"/>
      <c r="F45" s="633"/>
      <c r="G45" s="629"/>
      <c r="H45" s="632"/>
      <c r="I45" s="631"/>
      <c r="J45" s="601" t="s">
        <v>900</v>
      </c>
      <c r="K45" s="630"/>
      <c r="L45" s="629"/>
      <c r="P45" s="601"/>
      <c r="Q45" s="630"/>
      <c r="R45" s="633"/>
      <c r="S45" s="629"/>
      <c r="T45" s="630"/>
      <c r="U45" s="633"/>
      <c r="V45" s="629"/>
      <c r="W45" s="632"/>
      <c r="X45" s="631"/>
      <c r="Y45" s="601" t="s">
        <v>900</v>
      </c>
      <c r="Z45" s="630"/>
      <c r="AA45" s="629"/>
      <c r="AE45" s="601"/>
      <c r="AF45" s="630"/>
      <c r="AG45" s="633"/>
      <c r="AH45" s="629"/>
      <c r="AI45" s="630"/>
      <c r="AJ45" s="633"/>
      <c r="AK45" s="629"/>
      <c r="AL45" s="632"/>
      <c r="AM45" s="631"/>
      <c r="AN45" s="601" t="s">
        <v>900</v>
      </c>
      <c r="AO45" s="630"/>
      <c r="AP45" s="629"/>
      <c r="AT45" s="601"/>
      <c r="AU45" s="630"/>
      <c r="AV45" s="633"/>
      <c r="AW45" s="629"/>
      <c r="AX45" s="630"/>
      <c r="AY45" s="633"/>
      <c r="AZ45" s="629"/>
      <c r="BA45" s="632"/>
      <c r="BB45" s="631"/>
      <c r="BC45" s="601" t="s">
        <v>900</v>
      </c>
      <c r="BD45" s="630"/>
      <c r="BE45" s="629"/>
      <c r="BI45" s="601"/>
      <c r="BJ45" s="630"/>
      <c r="BK45" s="633"/>
      <c r="BL45" s="629"/>
      <c r="BM45" s="630"/>
      <c r="BN45" s="633"/>
      <c r="BO45" s="629"/>
      <c r="BP45" s="632"/>
      <c r="BQ45" s="631"/>
      <c r="BR45" s="601" t="s">
        <v>900</v>
      </c>
      <c r="BS45" s="630"/>
      <c r="BT45" s="629"/>
      <c r="BX45" s="601"/>
      <c r="BY45" s="630"/>
      <c r="BZ45" s="633"/>
      <c r="CA45" s="629"/>
      <c r="CB45" s="630"/>
      <c r="CC45" s="633"/>
      <c r="CD45" s="629"/>
      <c r="CE45" s="632"/>
      <c r="CF45" s="631"/>
      <c r="CG45" s="601" t="s">
        <v>900</v>
      </c>
      <c r="CH45" s="630"/>
      <c r="CI45" s="629"/>
    </row>
    <row r="46" spans="1:89" x14ac:dyDescent="0.3">
      <c r="A46" s="601"/>
      <c r="B46" s="601"/>
      <c r="C46" s="601"/>
      <c r="D46" s="601"/>
      <c r="E46" s="601"/>
      <c r="F46" s="601"/>
      <c r="G46" s="601"/>
      <c r="H46" s="601"/>
      <c r="I46" s="601"/>
      <c r="J46" s="601" t="s">
        <v>899</v>
      </c>
      <c r="K46" s="601"/>
      <c r="L46" s="601" t="s">
        <v>474</v>
      </c>
      <c r="P46" s="601"/>
      <c r="Q46" s="601"/>
      <c r="R46" s="601"/>
      <c r="S46" s="601"/>
      <c r="T46" s="601"/>
      <c r="U46" s="601"/>
      <c r="V46" s="601"/>
      <c r="W46" s="601"/>
      <c r="X46" s="601"/>
      <c r="Y46" s="601" t="s">
        <v>899</v>
      </c>
      <c r="Z46" s="601"/>
      <c r="AA46" s="601" t="s">
        <v>474</v>
      </c>
      <c r="AE46" s="601"/>
      <c r="AF46" s="601"/>
      <c r="AG46" s="601"/>
      <c r="AH46" s="601"/>
      <c r="AI46" s="601"/>
      <c r="AJ46" s="601"/>
      <c r="AK46" s="601"/>
      <c r="AL46" s="601"/>
      <c r="AM46" s="601"/>
      <c r="AN46" s="601" t="s">
        <v>899</v>
      </c>
      <c r="AO46" s="601"/>
      <c r="AP46" s="601" t="s">
        <v>474</v>
      </c>
      <c r="AT46" s="601"/>
      <c r="AU46" s="601"/>
      <c r="AV46" s="601"/>
      <c r="AW46" s="601"/>
      <c r="AX46" s="601"/>
      <c r="AY46" s="601"/>
      <c r="AZ46" s="601"/>
      <c r="BA46" s="601"/>
      <c r="BB46" s="601"/>
      <c r="BC46" s="601" t="s">
        <v>899</v>
      </c>
      <c r="BD46" s="601"/>
      <c r="BE46" s="601" t="s">
        <v>474</v>
      </c>
      <c r="BI46" s="601"/>
      <c r="BJ46" s="601"/>
      <c r="BK46" s="601"/>
      <c r="BL46" s="601"/>
      <c r="BM46" s="601"/>
      <c r="BN46" s="601"/>
      <c r="BO46" s="601"/>
      <c r="BP46" s="601"/>
      <c r="BQ46" s="601"/>
      <c r="BR46" s="601" t="s">
        <v>899</v>
      </c>
      <c r="BS46" s="601"/>
      <c r="BT46" s="601" t="s">
        <v>474</v>
      </c>
      <c r="BX46" s="601"/>
      <c r="BY46" s="601"/>
      <c r="BZ46" s="601"/>
      <c r="CA46" s="601"/>
      <c r="CB46" s="601"/>
      <c r="CC46" s="601"/>
      <c r="CD46" s="601"/>
      <c r="CE46" s="601"/>
      <c r="CF46" s="601"/>
      <c r="CG46" s="601" t="s">
        <v>899</v>
      </c>
      <c r="CH46" s="601"/>
      <c r="CI46" s="601" t="s">
        <v>474</v>
      </c>
    </row>
    <row r="47" spans="1:89" ht="15" customHeight="1" x14ac:dyDescent="0.3">
      <c r="A47" s="598"/>
      <c r="B47" s="601" t="s">
        <v>898</v>
      </c>
      <c r="C47" s="601"/>
      <c r="D47" s="601"/>
      <c r="E47" s="601" t="s">
        <v>898</v>
      </c>
      <c r="F47" s="601"/>
      <c r="G47" s="601"/>
      <c r="H47" s="601"/>
      <c r="I47" s="601" t="s">
        <v>474</v>
      </c>
      <c r="J47" s="601" t="s">
        <v>897</v>
      </c>
      <c r="K47" s="601" t="s">
        <v>803</v>
      </c>
      <c r="L47" s="601" t="s">
        <v>896</v>
      </c>
      <c r="P47" s="598"/>
      <c r="Q47" s="601" t="s">
        <v>898</v>
      </c>
      <c r="R47" s="601"/>
      <c r="S47" s="601"/>
      <c r="T47" s="601" t="s">
        <v>898</v>
      </c>
      <c r="U47" s="601"/>
      <c r="V47" s="601"/>
      <c r="W47" s="601"/>
      <c r="X47" s="601" t="s">
        <v>474</v>
      </c>
      <c r="Y47" s="601" t="s">
        <v>897</v>
      </c>
      <c r="Z47" s="601" t="s">
        <v>803</v>
      </c>
      <c r="AA47" s="601" t="s">
        <v>896</v>
      </c>
      <c r="AE47" s="598"/>
      <c r="AF47" s="601" t="s">
        <v>898</v>
      </c>
      <c r="AG47" s="601"/>
      <c r="AH47" s="601"/>
      <c r="AI47" s="601" t="s">
        <v>898</v>
      </c>
      <c r="AJ47" s="601"/>
      <c r="AK47" s="601"/>
      <c r="AL47" s="601"/>
      <c r="AM47" s="601" t="s">
        <v>474</v>
      </c>
      <c r="AN47" s="601" t="s">
        <v>897</v>
      </c>
      <c r="AO47" s="601" t="s">
        <v>803</v>
      </c>
      <c r="AP47" s="601" t="s">
        <v>896</v>
      </c>
      <c r="AT47" s="598"/>
      <c r="AU47" s="601" t="s">
        <v>898</v>
      </c>
      <c r="AV47" s="601"/>
      <c r="AW47" s="601"/>
      <c r="AX47" s="601" t="s">
        <v>898</v>
      </c>
      <c r="AY47" s="601"/>
      <c r="AZ47" s="601"/>
      <c r="BA47" s="601"/>
      <c r="BB47" s="601" t="s">
        <v>474</v>
      </c>
      <c r="BC47" s="601" t="s">
        <v>897</v>
      </c>
      <c r="BD47" s="601" t="s">
        <v>803</v>
      </c>
      <c r="BE47" s="601" t="s">
        <v>896</v>
      </c>
      <c r="BI47" s="598"/>
      <c r="BJ47" s="601" t="s">
        <v>898</v>
      </c>
      <c r="BK47" s="601"/>
      <c r="BL47" s="601"/>
      <c r="BM47" s="601" t="s">
        <v>898</v>
      </c>
      <c r="BN47" s="601"/>
      <c r="BO47" s="601"/>
      <c r="BP47" s="601"/>
      <c r="BQ47" s="601" t="s">
        <v>474</v>
      </c>
      <c r="BR47" s="601" t="s">
        <v>897</v>
      </c>
      <c r="BS47" s="601" t="s">
        <v>803</v>
      </c>
      <c r="BT47" s="601" t="s">
        <v>896</v>
      </c>
      <c r="BX47" s="598"/>
      <c r="BY47" s="601" t="s">
        <v>898</v>
      </c>
      <c r="BZ47" s="601"/>
      <c r="CA47" s="601"/>
      <c r="CB47" s="601" t="s">
        <v>898</v>
      </c>
      <c r="CC47" s="601"/>
      <c r="CD47" s="601"/>
      <c r="CE47" s="601"/>
      <c r="CF47" s="601" t="s">
        <v>474</v>
      </c>
      <c r="CG47" s="601" t="s">
        <v>897</v>
      </c>
      <c r="CH47" s="601" t="s">
        <v>803</v>
      </c>
      <c r="CI47" s="601" t="s">
        <v>896</v>
      </c>
    </row>
    <row r="48" spans="1:89" ht="15" customHeight="1" x14ac:dyDescent="0.3">
      <c r="A48" s="598"/>
      <c r="B48" s="598" t="s">
        <v>895</v>
      </c>
      <c r="C48" s="601" t="s">
        <v>443</v>
      </c>
      <c r="D48" s="598" t="s">
        <v>73</v>
      </c>
      <c r="E48" s="598" t="s">
        <v>895</v>
      </c>
      <c r="F48" s="601" t="s">
        <v>443</v>
      </c>
      <c r="G48" s="598" t="s">
        <v>73</v>
      </c>
      <c r="H48" s="598" t="s">
        <v>474</v>
      </c>
      <c r="I48" s="601" t="s">
        <v>894</v>
      </c>
      <c r="J48" s="598" t="s">
        <v>893</v>
      </c>
      <c r="K48" s="598" t="s">
        <v>180</v>
      </c>
      <c r="L48" s="598" t="s">
        <v>180</v>
      </c>
      <c r="P48" s="598"/>
      <c r="Q48" s="598" t="s">
        <v>895</v>
      </c>
      <c r="R48" s="601" t="s">
        <v>443</v>
      </c>
      <c r="S48" s="598" t="s">
        <v>73</v>
      </c>
      <c r="T48" s="598" t="s">
        <v>895</v>
      </c>
      <c r="U48" s="601" t="s">
        <v>443</v>
      </c>
      <c r="V48" s="598" t="s">
        <v>73</v>
      </c>
      <c r="W48" s="598" t="s">
        <v>474</v>
      </c>
      <c r="X48" s="601" t="s">
        <v>894</v>
      </c>
      <c r="Y48" s="598" t="s">
        <v>893</v>
      </c>
      <c r="Z48" s="598" t="s">
        <v>180</v>
      </c>
      <c r="AA48" s="598" t="s">
        <v>180</v>
      </c>
      <c r="AE48" s="598"/>
      <c r="AF48" s="598" t="s">
        <v>895</v>
      </c>
      <c r="AG48" s="601" t="s">
        <v>443</v>
      </c>
      <c r="AH48" s="598" t="s">
        <v>73</v>
      </c>
      <c r="AI48" s="598" t="s">
        <v>895</v>
      </c>
      <c r="AJ48" s="601" t="s">
        <v>443</v>
      </c>
      <c r="AK48" s="598" t="s">
        <v>73</v>
      </c>
      <c r="AL48" s="598" t="s">
        <v>474</v>
      </c>
      <c r="AM48" s="601" t="s">
        <v>894</v>
      </c>
      <c r="AN48" s="598" t="s">
        <v>893</v>
      </c>
      <c r="AO48" s="598" t="s">
        <v>180</v>
      </c>
      <c r="AP48" s="598" t="s">
        <v>180</v>
      </c>
      <c r="AT48" s="598"/>
      <c r="AU48" s="598" t="s">
        <v>895</v>
      </c>
      <c r="AV48" s="601" t="s">
        <v>443</v>
      </c>
      <c r="AW48" s="598" t="s">
        <v>73</v>
      </c>
      <c r="AX48" s="598" t="s">
        <v>895</v>
      </c>
      <c r="AY48" s="601" t="s">
        <v>443</v>
      </c>
      <c r="AZ48" s="598" t="s">
        <v>73</v>
      </c>
      <c r="BA48" s="598" t="s">
        <v>474</v>
      </c>
      <c r="BB48" s="601" t="s">
        <v>894</v>
      </c>
      <c r="BC48" s="598" t="s">
        <v>893</v>
      </c>
      <c r="BD48" s="598" t="s">
        <v>180</v>
      </c>
      <c r="BE48" s="598" t="s">
        <v>180</v>
      </c>
      <c r="BI48" s="598"/>
      <c r="BJ48" s="598" t="s">
        <v>895</v>
      </c>
      <c r="BK48" s="601" t="s">
        <v>443</v>
      </c>
      <c r="BL48" s="598" t="s">
        <v>73</v>
      </c>
      <c r="BM48" s="598" t="s">
        <v>895</v>
      </c>
      <c r="BN48" s="601" t="s">
        <v>443</v>
      </c>
      <c r="BO48" s="598" t="s">
        <v>73</v>
      </c>
      <c r="BP48" s="598" t="s">
        <v>474</v>
      </c>
      <c r="BQ48" s="601" t="s">
        <v>894</v>
      </c>
      <c r="BR48" s="598" t="s">
        <v>893</v>
      </c>
      <c r="BS48" s="598" t="s">
        <v>180</v>
      </c>
      <c r="BT48" s="598" t="s">
        <v>180</v>
      </c>
      <c r="BX48" s="598"/>
      <c r="BY48" s="598" t="s">
        <v>895</v>
      </c>
      <c r="BZ48" s="601" t="s">
        <v>443</v>
      </c>
      <c r="CA48" s="598" t="s">
        <v>73</v>
      </c>
      <c r="CB48" s="598" t="s">
        <v>895</v>
      </c>
      <c r="CC48" s="601" t="s">
        <v>443</v>
      </c>
      <c r="CD48" s="598" t="s">
        <v>73</v>
      </c>
      <c r="CE48" s="598" t="s">
        <v>474</v>
      </c>
      <c r="CF48" s="601" t="s">
        <v>894</v>
      </c>
      <c r="CG48" s="598" t="s">
        <v>893</v>
      </c>
      <c r="CH48" s="598" t="s">
        <v>180</v>
      </c>
      <c r="CI48" s="598" t="s">
        <v>180</v>
      </c>
    </row>
    <row r="49" spans="1:87" x14ac:dyDescent="0.3">
      <c r="A49" s="597"/>
      <c r="B49" s="596">
        <v>26</v>
      </c>
      <c r="C49" s="596">
        <v>27</v>
      </c>
      <c r="D49" s="596">
        <v>28</v>
      </c>
      <c r="E49" s="596">
        <v>29</v>
      </c>
      <c r="F49" s="596">
        <v>30</v>
      </c>
      <c r="G49" s="596">
        <v>31</v>
      </c>
      <c r="H49" s="596">
        <v>32</v>
      </c>
      <c r="I49" s="596">
        <v>33</v>
      </c>
      <c r="J49" s="596">
        <v>34</v>
      </c>
      <c r="K49" s="596">
        <v>35</v>
      </c>
      <c r="L49" s="596">
        <v>36</v>
      </c>
      <c r="P49" s="597"/>
      <c r="Q49" s="596">
        <v>26</v>
      </c>
      <c r="R49" s="596">
        <v>27</v>
      </c>
      <c r="S49" s="596">
        <v>28</v>
      </c>
      <c r="T49" s="596">
        <v>29</v>
      </c>
      <c r="U49" s="596">
        <v>30</v>
      </c>
      <c r="V49" s="596">
        <v>31</v>
      </c>
      <c r="W49" s="596">
        <v>32</v>
      </c>
      <c r="X49" s="596">
        <v>33</v>
      </c>
      <c r="Y49" s="596">
        <v>34</v>
      </c>
      <c r="Z49" s="596">
        <v>35</v>
      </c>
      <c r="AA49" s="596">
        <v>36</v>
      </c>
      <c r="AE49" s="597"/>
      <c r="AF49" s="596">
        <v>26</v>
      </c>
      <c r="AG49" s="596">
        <v>27</v>
      </c>
      <c r="AH49" s="596">
        <v>28</v>
      </c>
      <c r="AI49" s="596">
        <v>29</v>
      </c>
      <c r="AJ49" s="596">
        <v>30</v>
      </c>
      <c r="AK49" s="596">
        <v>31</v>
      </c>
      <c r="AL49" s="596">
        <v>32</v>
      </c>
      <c r="AM49" s="596">
        <v>33</v>
      </c>
      <c r="AN49" s="596">
        <v>34</v>
      </c>
      <c r="AO49" s="596">
        <v>35</v>
      </c>
      <c r="AP49" s="596">
        <v>36</v>
      </c>
      <c r="AT49" s="597"/>
      <c r="AU49" s="596">
        <v>26</v>
      </c>
      <c r="AV49" s="596">
        <v>27</v>
      </c>
      <c r="AW49" s="596">
        <v>28</v>
      </c>
      <c r="AX49" s="596">
        <v>29</v>
      </c>
      <c r="AY49" s="596">
        <v>30</v>
      </c>
      <c r="AZ49" s="596">
        <v>31</v>
      </c>
      <c r="BA49" s="596">
        <v>32</v>
      </c>
      <c r="BB49" s="596">
        <v>33</v>
      </c>
      <c r="BC49" s="596">
        <v>34</v>
      </c>
      <c r="BD49" s="596">
        <v>35</v>
      </c>
      <c r="BE49" s="596">
        <v>36</v>
      </c>
      <c r="BI49" s="597"/>
      <c r="BJ49" s="596">
        <v>26</v>
      </c>
      <c r="BK49" s="596">
        <v>27</v>
      </c>
      <c r="BL49" s="596">
        <v>28</v>
      </c>
      <c r="BM49" s="596">
        <v>29</v>
      </c>
      <c r="BN49" s="596">
        <v>30</v>
      </c>
      <c r="BO49" s="596">
        <v>31</v>
      </c>
      <c r="BP49" s="596">
        <v>32</v>
      </c>
      <c r="BQ49" s="596">
        <v>33</v>
      </c>
      <c r="BR49" s="596">
        <v>34</v>
      </c>
      <c r="BS49" s="596">
        <v>35</v>
      </c>
      <c r="BT49" s="596">
        <v>36</v>
      </c>
      <c r="BX49" s="597"/>
      <c r="BY49" s="596">
        <v>26</v>
      </c>
      <c r="BZ49" s="596">
        <v>27</v>
      </c>
      <c r="CA49" s="596">
        <v>28</v>
      </c>
      <c r="CB49" s="596">
        <v>29</v>
      </c>
      <c r="CC49" s="596">
        <v>30</v>
      </c>
      <c r="CD49" s="596">
        <v>31</v>
      </c>
      <c r="CE49" s="596">
        <v>32</v>
      </c>
      <c r="CF49" s="596">
        <v>33</v>
      </c>
      <c r="CG49" s="596">
        <v>34</v>
      </c>
      <c r="CH49" s="596">
        <v>35</v>
      </c>
      <c r="CI49" s="596">
        <v>36</v>
      </c>
    </row>
    <row r="50" spans="1:87" x14ac:dyDescent="0.3">
      <c r="A50" s="595" t="s">
        <v>434</v>
      </c>
      <c r="B50" s="619" t="s">
        <v>423</v>
      </c>
      <c r="C50" s="619" t="s">
        <v>423</v>
      </c>
      <c r="D50" s="619" t="s">
        <v>423</v>
      </c>
      <c r="E50" s="609" t="s">
        <v>423</v>
      </c>
      <c r="F50" s="609" t="s">
        <v>423</v>
      </c>
      <c r="G50" s="609" t="s">
        <v>423</v>
      </c>
      <c r="H50" s="624">
        <v>0</v>
      </c>
      <c r="I50" s="624">
        <v>0</v>
      </c>
      <c r="J50" s="609" t="s">
        <v>423</v>
      </c>
      <c r="K50" s="543">
        <v>200</v>
      </c>
      <c r="L50" s="543">
        <v>0</v>
      </c>
      <c r="P50" s="595" t="s">
        <v>434</v>
      </c>
      <c r="Q50" s="619" t="s">
        <v>423</v>
      </c>
      <c r="R50" s="619" t="s">
        <v>423</v>
      </c>
      <c r="S50" s="619" t="s">
        <v>423</v>
      </c>
      <c r="T50" s="609" t="s">
        <v>423</v>
      </c>
      <c r="U50" s="609" t="s">
        <v>423</v>
      </c>
      <c r="V50" s="609" t="s">
        <v>423</v>
      </c>
      <c r="W50" s="624">
        <v>0</v>
      </c>
      <c r="X50" s="624">
        <v>0</v>
      </c>
      <c r="Y50" s="609" t="s">
        <v>423</v>
      </c>
      <c r="Z50" s="543">
        <v>0</v>
      </c>
      <c r="AA50" s="543">
        <v>0</v>
      </c>
      <c r="AE50" s="595" t="s">
        <v>434</v>
      </c>
      <c r="AF50" s="609" t="s">
        <v>423</v>
      </c>
      <c r="AG50" s="609" t="s">
        <v>423</v>
      </c>
      <c r="AH50" s="609" t="s">
        <v>423</v>
      </c>
      <c r="AI50" s="609" t="s">
        <v>423</v>
      </c>
      <c r="AJ50" s="609" t="s">
        <v>423</v>
      </c>
      <c r="AK50" s="609" t="s">
        <v>423</v>
      </c>
      <c r="AL50" s="543">
        <v>0</v>
      </c>
      <c r="AM50" s="543">
        <v>0</v>
      </c>
      <c r="AN50" s="609" t="s">
        <v>423</v>
      </c>
      <c r="AO50" s="543">
        <v>200</v>
      </c>
      <c r="AP50" s="543">
        <v>0</v>
      </c>
      <c r="AT50" s="595" t="s">
        <v>434</v>
      </c>
      <c r="AU50" s="609" t="s">
        <v>423</v>
      </c>
      <c r="AV50" s="609" t="s">
        <v>423</v>
      </c>
      <c r="AW50" s="609" t="s">
        <v>423</v>
      </c>
      <c r="AX50" s="609" t="s">
        <v>423</v>
      </c>
      <c r="AY50" s="609" t="s">
        <v>423</v>
      </c>
      <c r="AZ50" s="609" t="s">
        <v>423</v>
      </c>
      <c r="BA50" s="543">
        <v>0</v>
      </c>
      <c r="BB50" s="543">
        <v>0</v>
      </c>
      <c r="BC50" s="609" t="s">
        <v>423</v>
      </c>
      <c r="BD50" s="543">
        <v>0</v>
      </c>
      <c r="BE50" s="543">
        <v>0</v>
      </c>
      <c r="BI50" s="595" t="s">
        <v>434</v>
      </c>
      <c r="BJ50" s="609" t="s">
        <v>423</v>
      </c>
      <c r="BK50" s="609" t="s">
        <v>423</v>
      </c>
      <c r="BL50" s="609" t="s">
        <v>423</v>
      </c>
      <c r="BM50" s="609" t="s">
        <v>423</v>
      </c>
      <c r="BN50" s="609" t="s">
        <v>423</v>
      </c>
      <c r="BO50" s="609" t="s">
        <v>423</v>
      </c>
      <c r="BP50" s="543">
        <v>0</v>
      </c>
      <c r="BQ50" s="543">
        <v>0</v>
      </c>
      <c r="BR50" s="609" t="s">
        <v>423</v>
      </c>
      <c r="BS50" s="543">
        <v>0</v>
      </c>
      <c r="BT50" s="543">
        <v>0</v>
      </c>
      <c r="BX50" s="595" t="s">
        <v>434</v>
      </c>
      <c r="BY50" s="609" t="s">
        <v>423</v>
      </c>
      <c r="BZ50" s="609" t="s">
        <v>423</v>
      </c>
      <c r="CA50" s="609" t="s">
        <v>423</v>
      </c>
      <c r="CB50" s="609" t="s">
        <v>423</v>
      </c>
      <c r="CC50" s="609" t="s">
        <v>423</v>
      </c>
      <c r="CD50" s="609" t="s">
        <v>423</v>
      </c>
      <c r="CE50" s="543">
        <v>0</v>
      </c>
      <c r="CF50" s="543">
        <v>0</v>
      </c>
      <c r="CG50" s="609" t="s">
        <v>423</v>
      </c>
      <c r="CH50" s="543">
        <v>-300</v>
      </c>
      <c r="CI50" s="543">
        <v>0</v>
      </c>
    </row>
    <row r="51" spans="1:87" x14ac:dyDescent="0.3">
      <c r="A51" s="594" t="s">
        <v>838</v>
      </c>
      <c r="B51" s="592">
        <v>279800</v>
      </c>
      <c r="C51" s="592">
        <v>14000</v>
      </c>
      <c r="D51" s="592">
        <v>265800</v>
      </c>
      <c r="E51" s="628">
        <v>78.507295173961836</v>
      </c>
      <c r="F51" s="628">
        <v>264.15094339622641</v>
      </c>
      <c r="G51" s="628">
        <v>75.704927371119339</v>
      </c>
      <c r="H51" s="623">
        <v>0</v>
      </c>
      <c r="I51" s="623">
        <v>0</v>
      </c>
      <c r="J51" s="628">
        <v>0</v>
      </c>
      <c r="K51" s="592">
        <v>200</v>
      </c>
      <c r="L51" s="592">
        <v>0</v>
      </c>
      <c r="P51" s="594" t="s">
        <v>838</v>
      </c>
      <c r="Q51" s="592">
        <v>33700</v>
      </c>
      <c r="R51" s="592">
        <v>8500</v>
      </c>
      <c r="S51" s="592">
        <v>25200</v>
      </c>
      <c r="T51" s="628">
        <v>79.294117647058826</v>
      </c>
      <c r="U51" s="628">
        <v>425</v>
      </c>
      <c r="V51" s="628">
        <v>62.222222222222221</v>
      </c>
      <c r="W51" s="623">
        <v>0</v>
      </c>
      <c r="X51" s="623">
        <v>0</v>
      </c>
      <c r="Y51" s="628">
        <v>0</v>
      </c>
      <c r="Z51" s="592">
        <v>0</v>
      </c>
      <c r="AA51" s="592">
        <v>0</v>
      </c>
      <c r="AE51" s="594" t="s">
        <v>838</v>
      </c>
      <c r="AF51" s="592">
        <v>155900</v>
      </c>
      <c r="AG51" s="592">
        <v>5600</v>
      </c>
      <c r="AH51" s="592">
        <v>150300</v>
      </c>
      <c r="AI51" s="628">
        <v>83.058071390516787</v>
      </c>
      <c r="AJ51" s="628">
        <v>350</v>
      </c>
      <c r="AK51" s="628">
        <v>80.763030628694253</v>
      </c>
      <c r="AL51" s="592">
        <v>0</v>
      </c>
      <c r="AM51" s="592">
        <v>0</v>
      </c>
      <c r="AN51" s="628">
        <v>0</v>
      </c>
      <c r="AO51" s="592">
        <v>200</v>
      </c>
      <c r="AP51" s="592">
        <v>0</v>
      </c>
      <c r="AT51" s="594" t="s">
        <v>838</v>
      </c>
      <c r="AU51" s="592">
        <v>7400</v>
      </c>
      <c r="AV51" s="592">
        <v>1000</v>
      </c>
      <c r="AW51" s="592">
        <v>6400</v>
      </c>
      <c r="AX51" s="628">
        <v>83.146067415730343</v>
      </c>
      <c r="AY51" s="628">
        <v>142.85714285714286</v>
      </c>
      <c r="AZ51" s="628">
        <v>78.048780487804876</v>
      </c>
      <c r="BA51" s="592">
        <v>0</v>
      </c>
      <c r="BB51" s="592">
        <v>0</v>
      </c>
      <c r="BC51" s="628">
        <v>0</v>
      </c>
      <c r="BD51" s="592">
        <v>0</v>
      </c>
      <c r="BE51" s="592">
        <v>0</v>
      </c>
      <c r="BI51" s="594" t="s">
        <v>855</v>
      </c>
      <c r="BJ51" s="623">
        <v>0</v>
      </c>
      <c r="BK51" s="623">
        <v>0</v>
      </c>
      <c r="BL51" s="592">
        <v>0</v>
      </c>
      <c r="BM51" s="628">
        <v>0</v>
      </c>
      <c r="BN51" s="628">
        <v>0</v>
      </c>
      <c r="BO51" s="628">
        <v>0</v>
      </c>
      <c r="BP51" s="592">
        <v>0</v>
      </c>
      <c r="BQ51" s="592">
        <v>0</v>
      </c>
      <c r="BR51" s="628">
        <v>0</v>
      </c>
      <c r="BS51" s="592">
        <v>0</v>
      </c>
      <c r="BT51" s="592">
        <v>0</v>
      </c>
      <c r="BX51" s="594" t="s">
        <v>855</v>
      </c>
      <c r="BY51" s="592">
        <v>126100</v>
      </c>
      <c r="BZ51" s="592">
        <v>0</v>
      </c>
      <c r="CA51" s="592">
        <v>126100</v>
      </c>
      <c r="CB51" s="628">
        <v>80.369662205226263</v>
      </c>
      <c r="CC51" s="628">
        <v>0</v>
      </c>
      <c r="CD51" s="628">
        <v>80.885182809493259</v>
      </c>
      <c r="CE51" s="592">
        <v>0</v>
      </c>
      <c r="CF51" s="592">
        <v>0</v>
      </c>
      <c r="CG51" s="628">
        <v>0</v>
      </c>
      <c r="CH51" s="592">
        <v>-400</v>
      </c>
      <c r="CI51" s="592">
        <v>100</v>
      </c>
    </row>
    <row r="52" spans="1:87" x14ac:dyDescent="0.3">
      <c r="A52" s="594" t="s">
        <v>837</v>
      </c>
      <c r="B52" s="592">
        <v>284600</v>
      </c>
      <c r="C52" s="592">
        <v>4300</v>
      </c>
      <c r="D52" s="592">
        <v>280300</v>
      </c>
      <c r="E52" s="628">
        <v>75.510745555850363</v>
      </c>
      <c r="F52" s="628">
        <v>55.128205128205131</v>
      </c>
      <c r="G52" s="628">
        <v>75.941479273909508</v>
      </c>
      <c r="H52" s="623">
        <v>0</v>
      </c>
      <c r="I52" s="623">
        <v>0</v>
      </c>
      <c r="J52" s="628">
        <v>0</v>
      </c>
      <c r="K52" s="592">
        <v>200</v>
      </c>
      <c r="L52" s="592">
        <v>0</v>
      </c>
      <c r="P52" s="594" t="s">
        <v>837</v>
      </c>
      <c r="Q52" s="592">
        <v>41400</v>
      </c>
      <c r="R52" s="592">
        <v>3600</v>
      </c>
      <c r="S52" s="592">
        <v>37800</v>
      </c>
      <c r="T52" s="628">
        <v>79.922779922779924</v>
      </c>
      <c r="U52" s="628">
        <v>94.736842105263165</v>
      </c>
      <c r="V52" s="628">
        <v>78.75</v>
      </c>
      <c r="W52" s="623">
        <v>0</v>
      </c>
      <c r="X52" s="623">
        <v>0</v>
      </c>
      <c r="Y52" s="628">
        <v>0</v>
      </c>
      <c r="Z52" s="592">
        <v>0</v>
      </c>
      <c r="AA52" s="592">
        <v>0</v>
      </c>
      <c r="AE52" s="594" t="s">
        <v>837</v>
      </c>
      <c r="AF52" s="592">
        <v>148700</v>
      </c>
      <c r="AG52" s="592">
        <v>1100</v>
      </c>
      <c r="AH52" s="592">
        <v>147600</v>
      </c>
      <c r="AI52" s="628">
        <v>79.989241527703072</v>
      </c>
      <c r="AJ52" s="628">
        <v>57.89473684210526</v>
      </c>
      <c r="AK52" s="628">
        <v>80.217391304347828</v>
      </c>
      <c r="AL52" s="592">
        <v>0</v>
      </c>
      <c r="AM52" s="592">
        <v>0</v>
      </c>
      <c r="AN52" s="628">
        <v>0</v>
      </c>
      <c r="AO52" s="592">
        <v>200</v>
      </c>
      <c r="AP52" s="592">
        <v>0</v>
      </c>
      <c r="AT52" s="594" t="s">
        <v>837</v>
      </c>
      <c r="AU52" s="592">
        <v>8900</v>
      </c>
      <c r="AV52" s="592">
        <v>900</v>
      </c>
      <c r="AW52" s="592">
        <v>8000</v>
      </c>
      <c r="AX52" s="628">
        <v>56.687898089171973</v>
      </c>
      <c r="AY52" s="628">
        <v>100</v>
      </c>
      <c r="AZ52" s="628">
        <v>54.054054054054056</v>
      </c>
      <c r="BA52" s="592">
        <v>0</v>
      </c>
      <c r="BB52" s="592">
        <v>0</v>
      </c>
      <c r="BC52" s="628">
        <v>0</v>
      </c>
      <c r="BD52" s="592">
        <v>0</v>
      </c>
      <c r="BE52" s="592">
        <v>0</v>
      </c>
      <c r="BI52" s="594" t="s">
        <v>854</v>
      </c>
      <c r="BJ52" s="625">
        <v>0</v>
      </c>
      <c r="BK52" s="625">
        <v>0</v>
      </c>
      <c r="BL52" s="557">
        <v>0</v>
      </c>
      <c r="BM52" s="627">
        <v>0</v>
      </c>
      <c r="BN52" s="627">
        <v>0</v>
      </c>
      <c r="BO52" s="627">
        <v>0</v>
      </c>
      <c r="BP52" s="557">
        <v>0</v>
      </c>
      <c r="BQ52" s="557">
        <v>0</v>
      </c>
      <c r="BR52" s="627">
        <v>0</v>
      </c>
      <c r="BS52" s="557">
        <v>0</v>
      </c>
      <c r="BT52" s="557">
        <v>0</v>
      </c>
      <c r="BX52" s="594" t="s">
        <v>854</v>
      </c>
      <c r="BY52" s="557">
        <v>155700</v>
      </c>
      <c r="BZ52" s="557">
        <v>100</v>
      </c>
      <c r="CA52" s="557">
        <v>155600</v>
      </c>
      <c r="CB52" s="627">
        <v>89.740634005763695</v>
      </c>
      <c r="CC52" s="627">
        <v>11.111111111111111</v>
      </c>
      <c r="CD52" s="627">
        <v>90.150637311703363</v>
      </c>
      <c r="CE52" s="557">
        <v>0</v>
      </c>
      <c r="CF52" s="557">
        <v>0</v>
      </c>
      <c r="CG52" s="627">
        <v>0</v>
      </c>
      <c r="CH52" s="557">
        <v>2400</v>
      </c>
      <c r="CI52" s="557">
        <v>1900</v>
      </c>
    </row>
    <row r="53" spans="1:87" x14ac:dyDescent="0.3">
      <c r="A53" s="594" t="s">
        <v>836</v>
      </c>
      <c r="B53" s="592">
        <v>305200</v>
      </c>
      <c r="C53" s="592">
        <v>4700</v>
      </c>
      <c r="D53" s="592">
        <v>300500</v>
      </c>
      <c r="E53" s="628">
        <v>80.421607378129124</v>
      </c>
      <c r="F53" s="628">
        <v>63.513513513513516</v>
      </c>
      <c r="G53" s="628">
        <v>80.757860790110186</v>
      </c>
      <c r="H53" s="623">
        <v>0</v>
      </c>
      <c r="I53" s="623">
        <v>0</v>
      </c>
      <c r="J53" s="628">
        <v>0</v>
      </c>
      <c r="K53" s="592">
        <v>300</v>
      </c>
      <c r="L53" s="592">
        <v>100</v>
      </c>
      <c r="P53" s="594" t="s">
        <v>836</v>
      </c>
      <c r="Q53" s="592">
        <v>39800</v>
      </c>
      <c r="R53" s="592">
        <v>1500</v>
      </c>
      <c r="S53" s="592">
        <v>38300</v>
      </c>
      <c r="T53" s="628">
        <v>67.457627118644069</v>
      </c>
      <c r="U53" s="628">
        <v>46.875</v>
      </c>
      <c r="V53" s="628">
        <v>68.637992831541212</v>
      </c>
      <c r="W53" s="623">
        <v>0</v>
      </c>
      <c r="X53" s="623">
        <v>0</v>
      </c>
      <c r="Y53" s="628">
        <v>0</v>
      </c>
      <c r="Z53" s="592">
        <v>0</v>
      </c>
      <c r="AA53" s="592">
        <v>0</v>
      </c>
      <c r="AE53" s="594" t="s">
        <v>836</v>
      </c>
      <c r="AF53" s="592">
        <v>166700</v>
      </c>
      <c r="AG53" s="592">
        <v>3100</v>
      </c>
      <c r="AH53" s="592">
        <v>163600</v>
      </c>
      <c r="AI53" s="628">
        <v>87.921940928270047</v>
      </c>
      <c r="AJ53" s="628">
        <v>155</v>
      </c>
      <c r="AK53" s="628">
        <v>87.206823027718556</v>
      </c>
      <c r="AL53" s="592">
        <v>0</v>
      </c>
      <c r="AM53" s="592">
        <v>0</v>
      </c>
      <c r="AN53" s="628">
        <v>0</v>
      </c>
      <c r="AO53" s="592">
        <v>300</v>
      </c>
      <c r="AP53" s="592">
        <v>100</v>
      </c>
      <c r="AT53" s="594" t="s">
        <v>836</v>
      </c>
      <c r="AU53" s="592">
        <v>2000</v>
      </c>
      <c r="AV53" s="592">
        <v>1000</v>
      </c>
      <c r="AW53" s="592">
        <v>1000</v>
      </c>
      <c r="AX53" s="628">
        <v>80</v>
      </c>
      <c r="AY53" s="628">
        <v>83.333333333333329</v>
      </c>
      <c r="AZ53" s="628">
        <v>76.92307692307692</v>
      </c>
      <c r="BA53" s="592">
        <v>0</v>
      </c>
      <c r="BB53" s="592">
        <v>0</v>
      </c>
      <c r="BC53" s="628">
        <v>0</v>
      </c>
      <c r="BD53" s="592">
        <v>0</v>
      </c>
      <c r="BE53" s="592">
        <v>0</v>
      </c>
      <c r="BI53" s="626" t="s">
        <v>892</v>
      </c>
      <c r="BJ53" s="597" t="s">
        <v>423</v>
      </c>
      <c r="BK53" s="597" t="s">
        <v>423</v>
      </c>
      <c r="BL53" s="597" t="s">
        <v>423</v>
      </c>
      <c r="BM53" s="597" t="s">
        <v>423</v>
      </c>
      <c r="BN53" s="597" t="s">
        <v>423</v>
      </c>
      <c r="BO53" s="597" t="s">
        <v>423</v>
      </c>
      <c r="BP53" s="625">
        <v>0</v>
      </c>
      <c r="BQ53" s="625">
        <v>0</v>
      </c>
      <c r="BR53" s="597" t="s">
        <v>423</v>
      </c>
      <c r="BS53" s="625">
        <v>0</v>
      </c>
      <c r="BT53" s="625">
        <v>0</v>
      </c>
      <c r="BX53" s="626" t="s">
        <v>892</v>
      </c>
      <c r="BY53" s="597" t="s">
        <v>423</v>
      </c>
      <c r="BZ53" s="597" t="s">
        <v>423</v>
      </c>
      <c r="CA53" s="597" t="s">
        <v>423</v>
      </c>
      <c r="CB53" s="597" t="s">
        <v>423</v>
      </c>
      <c r="CC53" s="597" t="s">
        <v>423</v>
      </c>
      <c r="CD53" s="597" t="s">
        <v>423</v>
      </c>
      <c r="CE53" s="557">
        <v>0</v>
      </c>
      <c r="CF53" s="557">
        <v>0</v>
      </c>
      <c r="CG53" s="590" t="s">
        <v>423</v>
      </c>
      <c r="CH53" s="557">
        <v>1700</v>
      </c>
      <c r="CI53" s="557">
        <v>2000</v>
      </c>
    </row>
    <row r="54" spans="1:87" x14ac:dyDescent="0.3">
      <c r="A54" s="594" t="s">
        <v>835</v>
      </c>
      <c r="B54" s="592">
        <v>340100</v>
      </c>
      <c r="C54" s="592">
        <v>3300</v>
      </c>
      <c r="D54" s="592">
        <v>336800</v>
      </c>
      <c r="E54" s="628">
        <v>86.407520325203251</v>
      </c>
      <c r="F54" s="628">
        <v>45.833333333333336</v>
      </c>
      <c r="G54" s="628">
        <v>87.163561076604552</v>
      </c>
      <c r="H54" s="623">
        <v>0</v>
      </c>
      <c r="I54" s="623">
        <v>0</v>
      </c>
      <c r="J54" s="628">
        <v>0</v>
      </c>
      <c r="K54" s="592">
        <v>800</v>
      </c>
      <c r="L54" s="592">
        <v>300</v>
      </c>
      <c r="P54" s="594" t="s">
        <v>835</v>
      </c>
      <c r="Q54" s="592">
        <v>63800</v>
      </c>
      <c r="R54" s="592">
        <v>2100</v>
      </c>
      <c r="S54" s="592">
        <v>61700</v>
      </c>
      <c r="T54" s="628">
        <v>99.843505477308298</v>
      </c>
      <c r="U54" s="628">
        <v>67.741935483870961</v>
      </c>
      <c r="V54" s="628">
        <v>101.48026315789474</v>
      </c>
      <c r="W54" s="623">
        <v>0</v>
      </c>
      <c r="X54" s="623">
        <v>0</v>
      </c>
      <c r="Y54" s="628">
        <v>0</v>
      </c>
      <c r="Z54" s="592">
        <v>0</v>
      </c>
      <c r="AA54" s="592">
        <v>0</v>
      </c>
      <c r="AE54" s="594" t="s">
        <v>835</v>
      </c>
      <c r="AF54" s="592">
        <v>171100</v>
      </c>
      <c r="AG54" s="592">
        <v>1200</v>
      </c>
      <c r="AH54" s="592">
        <v>169900</v>
      </c>
      <c r="AI54" s="628">
        <v>87.474437627811866</v>
      </c>
      <c r="AJ54" s="628">
        <v>63.157894736842103</v>
      </c>
      <c r="AK54" s="628">
        <v>87.712958182756836</v>
      </c>
      <c r="AL54" s="592">
        <v>0</v>
      </c>
      <c r="AM54" s="592">
        <v>0</v>
      </c>
      <c r="AN54" s="628">
        <v>0</v>
      </c>
      <c r="AO54" s="592">
        <v>700</v>
      </c>
      <c r="AP54" s="592">
        <v>200</v>
      </c>
      <c r="AT54" s="594" t="s">
        <v>835</v>
      </c>
      <c r="AU54" s="592">
        <v>1400</v>
      </c>
      <c r="AV54" s="592">
        <v>500</v>
      </c>
      <c r="AW54" s="592">
        <v>900</v>
      </c>
      <c r="AX54" s="628">
        <v>51.851851851851855</v>
      </c>
      <c r="AY54" s="628">
        <v>41.666666666666664</v>
      </c>
      <c r="AZ54" s="628">
        <v>60</v>
      </c>
      <c r="BA54" s="592">
        <v>0</v>
      </c>
      <c r="BB54" s="592">
        <v>0</v>
      </c>
      <c r="BC54" s="628">
        <v>0</v>
      </c>
      <c r="BD54" s="592">
        <v>0</v>
      </c>
      <c r="BE54" s="592">
        <v>0</v>
      </c>
      <c r="BI54" s="618"/>
      <c r="BJ54" s="617"/>
      <c r="BK54" s="617"/>
      <c r="BL54" s="617"/>
      <c r="BM54" s="617"/>
      <c r="BN54" s="617"/>
      <c r="BO54" s="617"/>
      <c r="BP54" s="515"/>
      <c r="BQ54" s="515"/>
      <c r="BR54" s="617"/>
      <c r="BS54" s="515"/>
      <c r="BT54" s="515"/>
      <c r="BX54" s="618"/>
      <c r="BY54" s="617"/>
      <c r="BZ54" s="617"/>
      <c r="CA54" s="617"/>
      <c r="CB54" s="617"/>
      <c r="CC54" s="617"/>
      <c r="CD54" s="617"/>
      <c r="CE54" s="525"/>
      <c r="CF54" s="525"/>
      <c r="CG54" s="616"/>
      <c r="CH54" s="525"/>
      <c r="CI54" s="525"/>
    </row>
    <row r="55" spans="1:87" x14ac:dyDescent="0.3">
      <c r="A55" s="594" t="s">
        <v>834</v>
      </c>
      <c r="B55" s="592">
        <v>343800</v>
      </c>
      <c r="C55" s="592">
        <v>4600</v>
      </c>
      <c r="D55" s="592">
        <v>339200</v>
      </c>
      <c r="E55" s="628">
        <v>83.751522533495731</v>
      </c>
      <c r="F55" s="628">
        <v>70.769230769230774</v>
      </c>
      <c r="G55" s="628">
        <v>83.960396039603964</v>
      </c>
      <c r="H55" s="623">
        <v>0</v>
      </c>
      <c r="I55" s="623">
        <v>0</v>
      </c>
      <c r="J55" s="628">
        <v>0</v>
      </c>
      <c r="K55" s="592">
        <v>1400</v>
      </c>
      <c r="L55" s="592">
        <v>600</v>
      </c>
      <c r="P55" s="594" t="s">
        <v>834</v>
      </c>
      <c r="Q55" s="592">
        <v>58600</v>
      </c>
      <c r="R55" s="592">
        <v>100</v>
      </c>
      <c r="S55" s="592">
        <v>58500</v>
      </c>
      <c r="T55" s="628">
        <v>84.804630969609264</v>
      </c>
      <c r="U55" s="628">
        <v>3.125</v>
      </c>
      <c r="V55" s="628">
        <v>88.770864946889219</v>
      </c>
      <c r="W55" s="623">
        <v>0</v>
      </c>
      <c r="X55" s="623">
        <v>0</v>
      </c>
      <c r="Y55" s="628">
        <v>0</v>
      </c>
      <c r="Z55" s="592">
        <v>0</v>
      </c>
      <c r="AA55" s="592">
        <v>0</v>
      </c>
      <c r="AE55" s="594" t="s">
        <v>834</v>
      </c>
      <c r="AF55" s="592">
        <v>181100</v>
      </c>
      <c r="AG55" s="592">
        <v>2600</v>
      </c>
      <c r="AH55" s="592">
        <v>178500</v>
      </c>
      <c r="AI55" s="628">
        <v>90.32418952618454</v>
      </c>
      <c r="AJ55" s="628">
        <v>433.33333333333331</v>
      </c>
      <c r="AK55" s="628">
        <v>89.294647323661835</v>
      </c>
      <c r="AL55" s="592">
        <v>0</v>
      </c>
      <c r="AM55" s="592">
        <v>0</v>
      </c>
      <c r="AN55" s="628">
        <v>0</v>
      </c>
      <c r="AO55" s="592">
        <v>1400</v>
      </c>
      <c r="AP55" s="592">
        <v>600</v>
      </c>
      <c r="AT55" s="594" t="s">
        <v>834</v>
      </c>
      <c r="AU55" s="592">
        <v>3000</v>
      </c>
      <c r="AV55" s="592">
        <v>1900</v>
      </c>
      <c r="AW55" s="592">
        <v>1100</v>
      </c>
      <c r="AX55" s="628">
        <v>103.44827586206897</v>
      </c>
      <c r="AY55" s="628">
        <v>126.66666666666667</v>
      </c>
      <c r="AZ55" s="628">
        <v>78.571428571428569</v>
      </c>
      <c r="BA55" s="592">
        <v>0</v>
      </c>
      <c r="BB55" s="592">
        <v>0</v>
      </c>
      <c r="BC55" s="628">
        <v>0</v>
      </c>
      <c r="BD55" s="592">
        <v>100</v>
      </c>
      <c r="BE55" s="592">
        <v>0</v>
      </c>
      <c r="BI55" s="618"/>
      <c r="BJ55" s="617"/>
      <c r="BK55" s="617"/>
      <c r="BL55" s="617"/>
      <c r="BM55" s="617"/>
      <c r="BN55" s="617"/>
      <c r="BO55" s="617"/>
      <c r="BP55" s="515"/>
      <c r="BQ55" s="515"/>
      <c r="BR55" s="617"/>
      <c r="BS55" s="515"/>
      <c r="BT55" s="515"/>
      <c r="BX55" s="618"/>
      <c r="BY55" s="617"/>
      <c r="BZ55" s="617"/>
      <c r="CA55" s="617"/>
      <c r="CB55" s="617"/>
      <c r="CC55" s="617"/>
      <c r="CD55" s="617"/>
      <c r="CE55" s="525"/>
      <c r="CF55" s="525"/>
      <c r="CG55" s="616"/>
      <c r="CH55" s="525"/>
      <c r="CI55" s="525"/>
    </row>
    <row r="56" spans="1:87" x14ac:dyDescent="0.3">
      <c r="A56" s="594" t="s">
        <v>833</v>
      </c>
      <c r="B56" s="592">
        <v>396800</v>
      </c>
      <c r="C56" s="592">
        <v>10200</v>
      </c>
      <c r="D56" s="592">
        <v>386600</v>
      </c>
      <c r="E56" s="628">
        <v>92.000927428703918</v>
      </c>
      <c r="F56" s="628">
        <v>141.66666666666666</v>
      </c>
      <c r="G56" s="628">
        <v>91.157745814666356</v>
      </c>
      <c r="H56" s="623">
        <v>0</v>
      </c>
      <c r="I56" s="623">
        <v>0</v>
      </c>
      <c r="J56" s="628">
        <v>0</v>
      </c>
      <c r="K56" s="592">
        <v>5000</v>
      </c>
      <c r="L56" s="592">
        <v>1300</v>
      </c>
      <c r="P56" s="594" t="s">
        <v>833</v>
      </c>
      <c r="Q56" s="592">
        <v>79400</v>
      </c>
      <c r="R56" s="592">
        <v>5300</v>
      </c>
      <c r="S56" s="592">
        <v>74100</v>
      </c>
      <c r="T56" s="628">
        <v>99.748743718592962</v>
      </c>
      <c r="U56" s="628">
        <v>151.42857142857142</v>
      </c>
      <c r="V56" s="628">
        <v>97.371879106438897</v>
      </c>
      <c r="W56" s="623">
        <v>0</v>
      </c>
      <c r="X56" s="623">
        <v>0</v>
      </c>
      <c r="Y56" s="628">
        <v>0</v>
      </c>
      <c r="Z56" s="592">
        <v>300</v>
      </c>
      <c r="AA56" s="592">
        <v>100</v>
      </c>
      <c r="AE56" s="594" t="s">
        <v>833</v>
      </c>
      <c r="AF56" s="592">
        <v>206300</v>
      </c>
      <c r="AG56" s="592">
        <v>2800</v>
      </c>
      <c r="AH56" s="592">
        <v>203500</v>
      </c>
      <c r="AI56" s="628">
        <v>99.565637065637063</v>
      </c>
      <c r="AJ56" s="628">
        <v>400</v>
      </c>
      <c r="AK56" s="628">
        <v>98.54721549636804</v>
      </c>
      <c r="AL56" s="592">
        <v>0</v>
      </c>
      <c r="AM56" s="592">
        <v>0</v>
      </c>
      <c r="AN56" s="628">
        <v>0</v>
      </c>
      <c r="AO56" s="592">
        <v>4700</v>
      </c>
      <c r="AP56" s="592">
        <v>1200</v>
      </c>
      <c r="AT56" s="594" t="s">
        <v>833</v>
      </c>
      <c r="AU56" s="592">
        <v>1800</v>
      </c>
      <c r="AV56" s="592">
        <v>1000</v>
      </c>
      <c r="AW56" s="592">
        <v>800</v>
      </c>
      <c r="AX56" s="628">
        <v>56.25</v>
      </c>
      <c r="AY56" s="628">
        <v>52.631578947368418</v>
      </c>
      <c r="AZ56" s="628">
        <v>61.53846153846154</v>
      </c>
      <c r="BA56" s="592">
        <v>0</v>
      </c>
      <c r="BB56" s="592">
        <v>0</v>
      </c>
      <c r="BC56" s="628">
        <v>0</v>
      </c>
      <c r="BD56" s="592">
        <v>0</v>
      </c>
      <c r="BE56" s="592">
        <v>0</v>
      </c>
      <c r="BI56" s="618"/>
      <c r="BJ56" s="617"/>
      <c r="BK56" s="617"/>
      <c r="BL56" s="617"/>
      <c r="BM56" s="617"/>
      <c r="BN56" s="617"/>
      <c r="BO56" s="617"/>
      <c r="BP56" s="515"/>
      <c r="BQ56" s="515"/>
      <c r="BR56" s="617"/>
      <c r="BS56" s="515"/>
      <c r="BT56" s="515"/>
      <c r="BX56" s="618"/>
      <c r="BY56" s="617"/>
      <c r="BZ56" s="617"/>
      <c r="CA56" s="617"/>
      <c r="CB56" s="617"/>
      <c r="CC56" s="617"/>
      <c r="CD56" s="617"/>
      <c r="CE56" s="525"/>
      <c r="CF56" s="525"/>
      <c r="CG56" s="616"/>
      <c r="CH56" s="525"/>
      <c r="CI56" s="525"/>
    </row>
    <row r="57" spans="1:87" x14ac:dyDescent="0.3">
      <c r="A57" s="594" t="s">
        <v>832</v>
      </c>
      <c r="B57" s="592">
        <v>409200</v>
      </c>
      <c r="C57" s="592">
        <v>3400</v>
      </c>
      <c r="D57" s="592">
        <v>405800</v>
      </c>
      <c r="E57" s="628">
        <v>90.711593881622704</v>
      </c>
      <c r="F57" s="628">
        <v>40.963855421686745</v>
      </c>
      <c r="G57" s="628">
        <v>91.644083107497735</v>
      </c>
      <c r="H57" s="623">
        <v>0</v>
      </c>
      <c r="I57" s="623">
        <v>0</v>
      </c>
      <c r="J57" s="628">
        <v>0</v>
      </c>
      <c r="K57" s="592">
        <v>11300</v>
      </c>
      <c r="L57" s="592">
        <v>3700</v>
      </c>
      <c r="P57" s="594" t="s">
        <v>832</v>
      </c>
      <c r="Q57" s="592">
        <v>82500</v>
      </c>
      <c r="R57" s="592">
        <v>400</v>
      </c>
      <c r="S57" s="592">
        <v>82100</v>
      </c>
      <c r="T57" s="628">
        <v>90.55982436882546</v>
      </c>
      <c r="U57" s="628">
        <v>9.3023255813953494</v>
      </c>
      <c r="V57" s="628">
        <v>94.585253456221196</v>
      </c>
      <c r="W57" s="623">
        <v>0</v>
      </c>
      <c r="X57" s="623">
        <v>0</v>
      </c>
      <c r="Y57" s="628">
        <v>0</v>
      </c>
      <c r="Z57" s="592">
        <v>600</v>
      </c>
      <c r="AA57" s="592">
        <v>300</v>
      </c>
      <c r="AE57" s="594" t="s">
        <v>832</v>
      </c>
      <c r="AF57" s="592">
        <v>206900</v>
      </c>
      <c r="AG57" s="592">
        <v>2300</v>
      </c>
      <c r="AH57" s="592">
        <v>204600</v>
      </c>
      <c r="AI57" s="628">
        <v>98.289786223277915</v>
      </c>
      <c r="AJ57" s="628">
        <v>328.57142857142856</v>
      </c>
      <c r="AK57" s="628">
        <v>97.521448999046711</v>
      </c>
      <c r="AL57" s="592">
        <v>0</v>
      </c>
      <c r="AM57" s="592">
        <v>0</v>
      </c>
      <c r="AN57" s="628">
        <v>0</v>
      </c>
      <c r="AO57" s="592">
        <v>10700</v>
      </c>
      <c r="AP57" s="592">
        <v>3400</v>
      </c>
      <c r="AT57" s="594" t="s">
        <v>832</v>
      </c>
      <c r="AU57" s="592">
        <v>1200</v>
      </c>
      <c r="AV57" s="592">
        <v>700</v>
      </c>
      <c r="AW57" s="592">
        <v>500</v>
      </c>
      <c r="AX57" s="628">
        <v>37.5</v>
      </c>
      <c r="AY57" s="628">
        <v>29.166666666666668</v>
      </c>
      <c r="AZ57" s="628">
        <v>62.5</v>
      </c>
      <c r="BA57" s="592">
        <v>0</v>
      </c>
      <c r="BB57" s="592">
        <v>0</v>
      </c>
      <c r="BC57" s="628">
        <v>0</v>
      </c>
      <c r="BD57" s="592">
        <v>0</v>
      </c>
      <c r="BE57" s="592">
        <v>0</v>
      </c>
      <c r="BI57" s="618"/>
      <c r="BJ57" s="617"/>
      <c r="BK57" s="617"/>
      <c r="BL57" s="617"/>
      <c r="BM57" s="617"/>
      <c r="BN57" s="617"/>
      <c r="BO57" s="617"/>
      <c r="BP57" s="515"/>
      <c r="BQ57" s="515"/>
      <c r="BR57" s="617"/>
      <c r="BS57" s="515"/>
      <c r="BT57" s="515"/>
      <c r="BX57" s="618"/>
      <c r="BY57" s="617"/>
      <c r="BZ57" s="617"/>
      <c r="CA57" s="617"/>
      <c r="CB57" s="617"/>
      <c r="CC57" s="617"/>
      <c r="CD57" s="617"/>
      <c r="CE57" s="525"/>
      <c r="CF57" s="525"/>
      <c r="CG57" s="616"/>
      <c r="CH57" s="525"/>
      <c r="CI57" s="525"/>
    </row>
    <row r="58" spans="1:87" x14ac:dyDescent="0.3">
      <c r="A58" s="594" t="s">
        <v>831</v>
      </c>
      <c r="B58" s="592">
        <v>428300</v>
      </c>
      <c r="C58" s="592">
        <v>3300</v>
      </c>
      <c r="D58" s="592">
        <v>425000</v>
      </c>
      <c r="E58" s="628">
        <v>89.434119858007932</v>
      </c>
      <c r="F58" s="628">
        <v>41.25</v>
      </c>
      <c r="G58" s="628">
        <v>90.25270758122744</v>
      </c>
      <c r="H58" s="623">
        <v>0</v>
      </c>
      <c r="I58" s="623">
        <v>0</v>
      </c>
      <c r="J58" s="628">
        <v>0</v>
      </c>
      <c r="K58" s="592">
        <v>23700</v>
      </c>
      <c r="L58" s="592">
        <v>7200</v>
      </c>
      <c r="P58" s="594" t="s">
        <v>831</v>
      </c>
      <c r="Q58" s="592">
        <v>88000</v>
      </c>
      <c r="R58" s="592">
        <v>800</v>
      </c>
      <c r="S58" s="592">
        <v>87200</v>
      </c>
      <c r="T58" s="628">
        <v>81.936685288640589</v>
      </c>
      <c r="U58" s="628">
        <v>21.621621621621621</v>
      </c>
      <c r="V58" s="628">
        <v>84.088717454194793</v>
      </c>
      <c r="W58" s="623">
        <v>0</v>
      </c>
      <c r="X58" s="623">
        <v>0</v>
      </c>
      <c r="Y58" s="628">
        <v>0</v>
      </c>
      <c r="Z58" s="592">
        <v>1200</v>
      </c>
      <c r="AA58" s="592">
        <v>500</v>
      </c>
      <c r="AE58" s="594" t="s">
        <v>831</v>
      </c>
      <c r="AF58" s="592">
        <v>211400</v>
      </c>
      <c r="AG58" s="592">
        <v>1300</v>
      </c>
      <c r="AH58" s="592">
        <v>210100</v>
      </c>
      <c r="AI58" s="628">
        <v>96.662094192958392</v>
      </c>
      <c r="AJ58" s="628">
        <v>185.71428571428572</v>
      </c>
      <c r="AK58" s="628">
        <v>96.376146788990823</v>
      </c>
      <c r="AL58" s="592">
        <v>0</v>
      </c>
      <c r="AM58" s="592">
        <v>0</v>
      </c>
      <c r="AN58" s="628">
        <v>0</v>
      </c>
      <c r="AO58" s="592">
        <v>22600</v>
      </c>
      <c r="AP58" s="592">
        <v>6500</v>
      </c>
      <c r="AT58" s="594" t="s">
        <v>831</v>
      </c>
      <c r="AU58" s="592">
        <v>1500</v>
      </c>
      <c r="AV58" s="592">
        <v>1100</v>
      </c>
      <c r="AW58" s="592">
        <v>400</v>
      </c>
      <c r="AX58" s="628">
        <v>45.454545454545453</v>
      </c>
      <c r="AY58" s="628">
        <v>39.285714285714285</v>
      </c>
      <c r="AZ58" s="628">
        <v>80</v>
      </c>
      <c r="BA58" s="592">
        <v>0</v>
      </c>
      <c r="BB58" s="592">
        <v>0</v>
      </c>
      <c r="BC58" s="628">
        <v>0</v>
      </c>
      <c r="BD58" s="592">
        <v>0</v>
      </c>
      <c r="BE58" s="592">
        <v>0</v>
      </c>
      <c r="BI58" s="618"/>
      <c r="BJ58" s="617"/>
      <c r="BK58" s="617"/>
      <c r="BL58" s="617"/>
      <c r="BM58" s="617"/>
      <c r="BN58" s="617"/>
      <c r="BO58" s="617"/>
      <c r="BP58" s="515"/>
      <c r="BQ58" s="515"/>
      <c r="BR58" s="617"/>
      <c r="BS58" s="515"/>
      <c r="BT58" s="515"/>
      <c r="BX58" s="618"/>
      <c r="BY58" s="617"/>
      <c r="BZ58" s="617"/>
      <c r="CA58" s="617"/>
      <c r="CB58" s="617"/>
      <c r="CC58" s="617"/>
      <c r="CD58" s="617"/>
      <c r="CE58" s="525"/>
      <c r="CF58" s="525"/>
      <c r="CG58" s="616"/>
      <c r="CH58" s="525"/>
      <c r="CI58" s="525"/>
    </row>
    <row r="59" spans="1:87" x14ac:dyDescent="0.3">
      <c r="A59" s="594" t="s">
        <v>830</v>
      </c>
      <c r="B59" s="592">
        <v>442500</v>
      </c>
      <c r="C59" s="592">
        <v>4000</v>
      </c>
      <c r="D59" s="592">
        <v>438500</v>
      </c>
      <c r="E59" s="628">
        <v>84.867663981588038</v>
      </c>
      <c r="F59" s="628">
        <v>40.816326530612244</v>
      </c>
      <c r="G59" s="628">
        <v>85.711493354182949</v>
      </c>
      <c r="H59" s="623">
        <v>0</v>
      </c>
      <c r="I59" s="623">
        <v>0</v>
      </c>
      <c r="J59" s="628">
        <v>0</v>
      </c>
      <c r="K59" s="592">
        <v>50000</v>
      </c>
      <c r="L59" s="592">
        <v>12600</v>
      </c>
      <c r="P59" s="594" t="s">
        <v>830</v>
      </c>
      <c r="Q59" s="592">
        <v>104200</v>
      </c>
      <c r="R59" s="592">
        <v>1000</v>
      </c>
      <c r="S59" s="592">
        <v>103200</v>
      </c>
      <c r="T59" s="628">
        <v>76.113951789627464</v>
      </c>
      <c r="U59" s="628">
        <v>20</v>
      </c>
      <c r="V59" s="628">
        <v>78.241091736163767</v>
      </c>
      <c r="W59" s="623">
        <v>0</v>
      </c>
      <c r="X59" s="623">
        <v>0</v>
      </c>
      <c r="Y59" s="628">
        <v>0</v>
      </c>
      <c r="Z59" s="592">
        <v>3200</v>
      </c>
      <c r="AA59" s="592">
        <v>1100</v>
      </c>
      <c r="AE59" s="594" t="s">
        <v>830</v>
      </c>
      <c r="AF59" s="592">
        <v>212000</v>
      </c>
      <c r="AG59" s="592">
        <v>2900</v>
      </c>
      <c r="AH59" s="592">
        <v>209100</v>
      </c>
      <c r="AI59" s="628">
        <v>94.727435210008935</v>
      </c>
      <c r="AJ59" s="628">
        <v>414.28571428571428</v>
      </c>
      <c r="AK59" s="628">
        <v>93.724787090990588</v>
      </c>
      <c r="AL59" s="592">
        <v>0</v>
      </c>
      <c r="AM59" s="592">
        <v>0</v>
      </c>
      <c r="AN59" s="628">
        <v>0</v>
      </c>
      <c r="AO59" s="592">
        <v>47000</v>
      </c>
      <c r="AP59" s="592">
        <v>11400</v>
      </c>
      <c r="AT59" s="594" t="s">
        <v>830</v>
      </c>
      <c r="AU59" s="592">
        <v>300</v>
      </c>
      <c r="AV59" s="592">
        <v>100</v>
      </c>
      <c r="AW59" s="592">
        <v>200</v>
      </c>
      <c r="AX59" s="628">
        <v>7.8947368421052628</v>
      </c>
      <c r="AY59" s="628">
        <v>3.225806451612903</v>
      </c>
      <c r="AZ59" s="628">
        <v>28.571428571428573</v>
      </c>
      <c r="BA59" s="592">
        <v>0</v>
      </c>
      <c r="BB59" s="592">
        <v>0</v>
      </c>
      <c r="BC59" s="628">
        <v>0</v>
      </c>
      <c r="BD59" s="592">
        <v>0</v>
      </c>
      <c r="BE59" s="592">
        <v>0</v>
      </c>
      <c r="BI59" s="618"/>
      <c r="BJ59" s="617"/>
      <c r="BK59" s="617"/>
      <c r="BL59" s="617"/>
      <c r="BM59" s="617"/>
      <c r="BN59" s="617"/>
      <c r="BO59" s="617"/>
      <c r="BP59" s="515"/>
      <c r="BQ59" s="515"/>
      <c r="BR59" s="617"/>
      <c r="BS59" s="515"/>
      <c r="BT59" s="515"/>
      <c r="BX59" s="618"/>
      <c r="BY59" s="617"/>
      <c r="BZ59" s="617"/>
      <c r="CA59" s="617"/>
      <c r="CB59" s="617"/>
      <c r="CC59" s="617"/>
      <c r="CD59" s="617"/>
      <c r="CE59" s="525"/>
      <c r="CF59" s="525"/>
      <c r="CG59" s="616"/>
      <c r="CH59" s="525"/>
      <c r="CI59" s="525"/>
    </row>
    <row r="60" spans="1:87" x14ac:dyDescent="0.3">
      <c r="A60" s="594" t="s">
        <v>829</v>
      </c>
      <c r="B60" s="557">
        <v>526600</v>
      </c>
      <c r="C60" s="557">
        <v>6100</v>
      </c>
      <c r="D60" s="557">
        <v>520500</v>
      </c>
      <c r="E60" s="627">
        <v>89.466530750934425</v>
      </c>
      <c r="F60" s="627">
        <v>60.396039603960396</v>
      </c>
      <c r="G60" s="627">
        <v>89.97407087294728</v>
      </c>
      <c r="H60" s="625">
        <v>0</v>
      </c>
      <c r="I60" s="625">
        <v>0</v>
      </c>
      <c r="J60" s="627">
        <v>0</v>
      </c>
      <c r="K60" s="557">
        <v>145700</v>
      </c>
      <c r="L60" s="557">
        <v>24900</v>
      </c>
      <c r="P60" s="594" t="s">
        <v>829</v>
      </c>
      <c r="Q60" s="557">
        <v>136100</v>
      </c>
      <c r="R60" s="557">
        <v>500</v>
      </c>
      <c r="S60" s="557">
        <v>135600</v>
      </c>
      <c r="T60" s="627">
        <v>78.944315545243626</v>
      </c>
      <c r="U60" s="627">
        <v>9.615384615384615</v>
      </c>
      <c r="V60" s="627">
        <v>81.100478468899524</v>
      </c>
      <c r="W60" s="625">
        <v>0</v>
      </c>
      <c r="X60" s="625">
        <v>0</v>
      </c>
      <c r="Y60" s="627">
        <v>0</v>
      </c>
      <c r="Z60" s="557">
        <v>24000</v>
      </c>
      <c r="AA60" s="557">
        <v>4900</v>
      </c>
      <c r="AE60" s="594" t="s">
        <v>829</v>
      </c>
      <c r="AF60" s="557">
        <v>232300</v>
      </c>
      <c r="AG60" s="557">
        <v>3700</v>
      </c>
      <c r="AH60" s="557">
        <v>228600</v>
      </c>
      <c r="AI60" s="627">
        <v>97.605042016806721</v>
      </c>
      <c r="AJ60" s="627">
        <v>528.57142857142856</v>
      </c>
      <c r="AK60" s="627">
        <v>96.333754740834394</v>
      </c>
      <c r="AL60" s="557">
        <v>0</v>
      </c>
      <c r="AM60" s="557">
        <v>0</v>
      </c>
      <c r="AN60" s="627">
        <v>0</v>
      </c>
      <c r="AO60" s="557">
        <v>118700</v>
      </c>
      <c r="AP60" s="557">
        <v>18200</v>
      </c>
      <c r="AQ60" s="589"/>
      <c r="AT60" s="594" t="s">
        <v>829</v>
      </c>
      <c r="AU60" s="557">
        <v>2500</v>
      </c>
      <c r="AV60" s="557">
        <v>1800</v>
      </c>
      <c r="AW60" s="557">
        <v>700</v>
      </c>
      <c r="AX60" s="627">
        <v>58.139534883720927</v>
      </c>
      <c r="AY60" s="627">
        <v>54.545454545454547</v>
      </c>
      <c r="AZ60" s="627">
        <v>70</v>
      </c>
      <c r="BA60" s="557">
        <v>0</v>
      </c>
      <c r="BB60" s="557">
        <v>0</v>
      </c>
      <c r="BC60" s="627">
        <v>0</v>
      </c>
      <c r="BD60" s="557">
        <v>500</v>
      </c>
      <c r="BE60" s="557">
        <v>0</v>
      </c>
      <c r="BI60" s="618"/>
      <c r="BJ60" s="617"/>
      <c r="BK60" s="617"/>
      <c r="BL60" s="617"/>
      <c r="BM60" s="617"/>
      <c r="BN60" s="617"/>
      <c r="BO60" s="617"/>
      <c r="BP60" s="515"/>
      <c r="BQ60" s="515"/>
      <c r="BR60" s="617"/>
      <c r="BS60" s="515"/>
      <c r="BT60" s="515"/>
      <c r="BX60" s="618"/>
      <c r="BY60" s="617"/>
      <c r="BZ60" s="617"/>
      <c r="CA60" s="617"/>
      <c r="CB60" s="617"/>
      <c r="CC60" s="617"/>
      <c r="CD60" s="617"/>
      <c r="CE60" s="525"/>
      <c r="CF60" s="525"/>
      <c r="CG60" s="616"/>
      <c r="CH60" s="525"/>
      <c r="CI60" s="525"/>
    </row>
    <row r="61" spans="1:87" x14ac:dyDescent="0.3">
      <c r="A61" s="626" t="s">
        <v>422</v>
      </c>
      <c r="B61" s="590" t="s">
        <v>423</v>
      </c>
      <c r="C61" s="590" t="s">
        <v>423</v>
      </c>
      <c r="D61" s="590" t="s">
        <v>423</v>
      </c>
      <c r="E61" s="597" t="s">
        <v>423</v>
      </c>
      <c r="F61" s="597" t="s">
        <v>423</v>
      </c>
      <c r="G61" s="597" t="s">
        <v>423</v>
      </c>
      <c r="H61" s="625">
        <v>0</v>
      </c>
      <c r="I61" s="625">
        <v>0</v>
      </c>
      <c r="J61" s="597" t="s">
        <v>423</v>
      </c>
      <c r="K61" s="557">
        <v>238800</v>
      </c>
      <c r="L61" s="557">
        <v>50700</v>
      </c>
      <c r="P61" s="626" t="s">
        <v>422</v>
      </c>
      <c r="Q61" s="590" t="s">
        <v>423</v>
      </c>
      <c r="R61" s="590" t="s">
        <v>423</v>
      </c>
      <c r="S61" s="590" t="s">
        <v>423</v>
      </c>
      <c r="T61" s="597" t="s">
        <v>423</v>
      </c>
      <c r="U61" s="597" t="s">
        <v>423</v>
      </c>
      <c r="V61" s="597" t="s">
        <v>423</v>
      </c>
      <c r="W61" s="625">
        <v>0</v>
      </c>
      <c r="X61" s="625">
        <v>0</v>
      </c>
      <c r="Y61" s="597" t="s">
        <v>423</v>
      </c>
      <c r="Z61" s="557">
        <v>29300</v>
      </c>
      <c r="AA61" s="557">
        <v>6900</v>
      </c>
      <c r="AE61" s="626" t="s">
        <v>422</v>
      </c>
      <c r="AF61" s="597" t="s">
        <v>423</v>
      </c>
      <c r="AG61" s="597" t="s">
        <v>423</v>
      </c>
      <c r="AH61" s="597" t="s">
        <v>423</v>
      </c>
      <c r="AI61" s="597" t="s">
        <v>423</v>
      </c>
      <c r="AJ61" s="597" t="s">
        <v>423</v>
      </c>
      <c r="AK61" s="597" t="s">
        <v>423</v>
      </c>
      <c r="AL61" s="625">
        <v>0</v>
      </c>
      <c r="AM61" s="625">
        <v>0</v>
      </c>
      <c r="AN61" s="597" t="s">
        <v>423</v>
      </c>
      <c r="AO61" s="557">
        <v>206700</v>
      </c>
      <c r="AP61" s="557">
        <v>41600</v>
      </c>
      <c r="AT61" s="626" t="s">
        <v>422</v>
      </c>
      <c r="AU61" s="597" t="s">
        <v>423</v>
      </c>
      <c r="AV61" s="597" t="s">
        <v>423</v>
      </c>
      <c r="AW61" s="597" t="s">
        <v>423</v>
      </c>
      <c r="AX61" s="597" t="s">
        <v>423</v>
      </c>
      <c r="AY61" s="597" t="s">
        <v>423</v>
      </c>
      <c r="AZ61" s="597" t="s">
        <v>423</v>
      </c>
      <c r="BA61" s="625">
        <v>0</v>
      </c>
      <c r="BB61" s="625">
        <v>0</v>
      </c>
      <c r="BC61" s="597" t="s">
        <v>423</v>
      </c>
      <c r="BD61" s="557">
        <v>600</v>
      </c>
      <c r="BE61" s="557">
        <v>0</v>
      </c>
      <c r="BI61" s="618"/>
      <c r="BJ61" s="617"/>
      <c r="BK61" s="617"/>
      <c r="BL61" s="617"/>
      <c r="BM61" s="617"/>
      <c r="BN61" s="617"/>
      <c r="BO61" s="617"/>
      <c r="BP61" s="515"/>
      <c r="BQ61" s="515"/>
      <c r="BR61" s="617"/>
      <c r="BS61" s="515"/>
      <c r="BT61" s="515"/>
      <c r="BX61" s="618"/>
      <c r="BY61" s="617"/>
      <c r="BZ61" s="617"/>
      <c r="CA61" s="617"/>
      <c r="CB61" s="617"/>
      <c r="CC61" s="617"/>
      <c r="CD61" s="617"/>
      <c r="CE61" s="525"/>
      <c r="CF61" s="525"/>
      <c r="CG61" s="616"/>
      <c r="CH61" s="525"/>
      <c r="CI61" s="525"/>
    </row>
    <row r="62" spans="1:87" ht="5.0999999999999996" customHeight="1" x14ac:dyDescent="0.3"/>
    <row r="63" spans="1:87" ht="15.6" x14ac:dyDescent="0.3">
      <c r="A63" s="515" t="s">
        <v>891</v>
      </c>
      <c r="C63" s="555" t="s">
        <v>782</v>
      </c>
      <c r="D63" s="555"/>
      <c r="E63" s="555"/>
      <c r="F63" s="555"/>
      <c r="G63" s="555"/>
      <c r="H63" s="555"/>
      <c r="I63" s="555"/>
      <c r="J63" s="555"/>
      <c r="K63" s="555"/>
      <c r="P63" s="515" t="s">
        <v>890</v>
      </c>
      <c r="R63" s="555" t="s">
        <v>782</v>
      </c>
      <c r="S63" s="555"/>
      <c r="T63" s="555"/>
      <c r="U63" s="555"/>
      <c r="V63" s="555"/>
      <c r="W63" s="555"/>
      <c r="X63" s="555"/>
      <c r="Y63" s="555"/>
      <c r="Z63" s="555"/>
      <c r="AE63" s="515" t="s">
        <v>889</v>
      </c>
      <c r="AG63" s="555" t="s">
        <v>782</v>
      </c>
      <c r="AH63" s="555"/>
      <c r="AI63" s="555"/>
      <c r="AJ63" s="555"/>
      <c r="AK63" s="555"/>
      <c r="AL63" s="555"/>
      <c r="AM63" s="555"/>
      <c r="AN63" s="555"/>
      <c r="AO63" s="555"/>
      <c r="AT63" s="515" t="s">
        <v>888</v>
      </c>
      <c r="AV63" s="555" t="s">
        <v>782</v>
      </c>
      <c r="AW63" s="555"/>
      <c r="AX63" s="555"/>
      <c r="AY63" s="555"/>
      <c r="AZ63" s="555"/>
      <c r="BA63" s="555"/>
      <c r="BB63" s="555"/>
      <c r="BC63" s="555"/>
      <c r="BD63" s="555"/>
      <c r="BI63" s="515" t="s">
        <v>887</v>
      </c>
      <c r="BK63" s="555" t="s">
        <v>782</v>
      </c>
      <c r="BL63" s="555"/>
      <c r="BM63" s="555"/>
      <c r="BN63" s="555"/>
      <c r="BO63" s="555"/>
      <c r="BP63" s="555"/>
      <c r="BQ63" s="555"/>
      <c r="BR63" s="555"/>
      <c r="BS63" s="555"/>
      <c r="BX63" s="515" t="s">
        <v>887</v>
      </c>
      <c r="BZ63" s="555" t="s">
        <v>782</v>
      </c>
      <c r="CA63" s="555"/>
      <c r="CB63" s="555"/>
      <c r="CC63" s="555"/>
      <c r="CD63" s="555"/>
      <c r="CE63" s="555"/>
      <c r="CF63" s="555"/>
      <c r="CG63" s="555"/>
      <c r="CH63" s="555"/>
    </row>
    <row r="65" spans="1:88" ht="21" x14ac:dyDescent="0.4">
      <c r="A65" s="515"/>
      <c r="B65" s="515"/>
      <c r="C65" s="554" t="s">
        <v>886</v>
      </c>
      <c r="D65" s="554"/>
      <c r="E65" s="554"/>
      <c r="F65" s="554"/>
      <c r="G65" s="554"/>
      <c r="H65" s="554"/>
      <c r="I65" s="554"/>
      <c r="J65" s="554"/>
      <c r="K65" s="554"/>
      <c r="P65" s="515"/>
      <c r="Q65" s="515"/>
      <c r="R65" s="554" t="s">
        <v>885</v>
      </c>
      <c r="S65" s="554"/>
      <c r="T65" s="554"/>
      <c r="U65" s="554"/>
      <c r="V65" s="554"/>
      <c r="W65" s="554"/>
      <c r="X65" s="554"/>
      <c r="Y65" s="554"/>
      <c r="Z65" s="554"/>
      <c r="AE65" s="515"/>
      <c r="AF65" s="515"/>
      <c r="AG65" s="554" t="s">
        <v>884</v>
      </c>
      <c r="AH65" s="554"/>
      <c r="AI65" s="554"/>
      <c r="AJ65" s="554"/>
      <c r="AK65" s="554"/>
      <c r="AL65" s="554"/>
      <c r="AM65" s="554"/>
      <c r="AN65" s="554"/>
      <c r="AO65" s="554"/>
      <c r="AT65" s="515"/>
      <c r="AU65" s="515"/>
      <c r="AV65" s="554" t="s">
        <v>883</v>
      </c>
      <c r="AW65" s="554"/>
      <c r="AX65" s="554"/>
      <c r="AY65" s="554"/>
      <c r="AZ65" s="554"/>
      <c r="BA65" s="554"/>
      <c r="BB65" s="554"/>
      <c r="BC65" s="554"/>
      <c r="BD65" s="554"/>
      <c r="BI65" s="515"/>
      <c r="BJ65" s="515"/>
      <c r="BK65" s="554" t="s">
        <v>882</v>
      </c>
      <c r="BL65" s="554"/>
      <c r="BM65" s="554"/>
      <c r="BN65" s="554"/>
      <c r="BO65" s="554"/>
      <c r="BP65" s="554"/>
      <c r="BQ65" s="554"/>
      <c r="BR65" s="554"/>
      <c r="BS65" s="554"/>
      <c r="BX65" s="515"/>
      <c r="BY65" s="515"/>
      <c r="BZ65" s="554" t="s">
        <v>881</v>
      </c>
      <c r="CA65" s="554"/>
      <c r="CB65" s="554"/>
      <c r="CC65" s="554"/>
      <c r="CD65" s="554"/>
      <c r="CE65" s="554"/>
      <c r="CF65" s="554"/>
      <c r="CG65" s="554"/>
      <c r="CH65" s="554"/>
    </row>
    <row r="67" spans="1:88" ht="15" customHeight="1" x14ac:dyDescent="0.3">
      <c r="A67" s="608"/>
      <c r="B67" s="607" t="s">
        <v>880</v>
      </c>
      <c r="C67" s="606"/>
      <c r="D67" s="606"/>
      <c r="E67" s="606"/>
      <c r="F67" s="606"/>
      <c r="G67" s="606"/>
      <c r="H67" s="606"/>
      <c r="I67" s="606"/>
      <c r="J67" s="606"/>
      <c r="K67" s="605"/>
      <c r="L67" s="607" t="s">
        <v>437</v>
      </c>
      <c r="M67" s="605"/>
      <c r="P67" s="608"/>
      <c r="Q67" s="607" t="s">
        <v>880</v>
      </c>
      <c r="R67" s="606"/>
      <c r="S67" s="606"/>
      <c r="T67" s="606"/>
      <c r="U67" s="606"/>
      <c r="V67" s="606"/>
      <c r="W67" s="606"/>
      <c r="X67" s="606"/>
      <c r="Y67" s="606"/>
      <c r="Z67" s="605"/>
      <c r="AA67" s="607" t="s">
        <v>437</v>
      </c>
      <c r="AB67" s="605"/>
      <c r="AE67" s="608"/>
      <c r="AF67" s="607" t="s">
        <v>880</v>
      </c>
      <c r="AG67" s="606"/>
      <c r="AH67" s="606"/>
      <c r="AI67" s="606"/>
      <c r="AJ67" s="606"/>
      <c r="AK67" s="606"/>
      <c r="AL67" s="606"/>
      <c r="AM67" s="606"/>
      <c r="AN67" s="606"/>
      <c r="AO67" s="605"/>
      <c r="AP67" s="607" t="s">
        <v>437</v>
      </c>
      <c r="AQ67" s="605"/>
      <c r="AT67" s="608"/>
      <c r="AU67" s="607" t="s">
        <v>880</v>
      </c>
      <c r="AV67" s="606"/>
      <c r="AW67" s="606"/>
      <c r="AX67" s="606"/>
      <c r="AY67" s="606"/>
      <c r="AZ67" s="606"/>
      <c r="BA67" s="606"/>
      <c r="BB67" s="606"/>
      <c r="BC67" s="606"/>
      <c r="BD67" s="605"/>
      <c r="BE67" s="607" t="s">
        <v>437</v>
      </c>
      <c r="BF67" s="605"/>
      <c r="BI67" s="608"/>
      <c r="BJ67" s="607" t="s">
        <v>880</v>
      </c>
      <c r="BK67" s="606"/>
      <c r="BL67" s="606"/>
      <c r="BM67" s="606"/>
      <c r="BN67" s="606"/>
      <c r="BO67" s="606"/>
      <c r="BP67" s="606"/>
      <c r="BQ67" s="606"/>
      <c r="BR67" s="606"/>
      <c r="BS67" s="605"/>
      <c r="BT67" s="607" t="s">
        <v>437</v>
      </c>
      <c r="BU67" s="605"/>
      <c r="BX67" s="608"/>
      <c r="BY67" s="607" t="s">
        <v>880</v>
      </c>
      <c r="BZ67" s="606"/>
      <c r="CA67" s="606"/>
      <c r="CB67" s="606"/>
      <c r="CC67" s="606"/>
      <c r="CD67" s="606"/>
      <c r="CE67" s="606"/>
      <c r="CF67" s="606"/>
      <c r="CG67" s="606"/>
      <c r="CH67" s="605"/>
      <c r="CI67" s="607" t="s">
        <v>437</v>
      </c>
      <c r="CJ67" s="605"/>
    </row>
    <row r="68" spans="1:88" x14ac:dyDescent="0.3">
      <c r="A68" s="601"/>
      <c r="B68" s="604"/>
      <c r="C68" s="603"/>
      <c r="D68" s="603"/>
      <c r="E68" s="603"/>
      <c r="F68" s="603"/>
      <c r="G68" s="603"/>
      <c r="H68" s="603"/>
      <c r="I68" s="603"/>
      <c r="J68" s="603"/>
      <c r="K68" s="602"/>
      <c r="L68" s="604"/>
      <c r="M68" s="602"/>
      <c r="P68" s="601"/>
      <c r="Q68" s="604"/>
      <c r="R68" s="603"/>
      <c r="S68" s="603"/>
      <c r="T68" s="603"/>
      <c r="U68" s="603"/>
      <c r="V68" s="603"/>
      <c r="W68" s="603"/>
      <c r="X68" s="603"/>
      <c r="Y68" s="603"/>
      <c r="Z68" s="602"/>
      <c r="AA68" s="604"/>
      <c r="AB68" s="602"/>
      <c r="AE68" s="601"/>
      <c r="AF68" s="604"/>
      <c r="AG68" s="603"/>
      <c r="AH68" s="603"/>
      <c r="AI68" s="603"/>
      <c r="AJ68" s="603"/>
      <c r="AK68" s="603"/>
      <c r="AL68" s="603"/>
      <c r="AM68" s="603"/>
      <c r="AN68" s="603"/>
      <c r="AO68" s="602"/>
      <c r="AP68" s="604"/>
      <c r="AQ68" s="602"/>
      <c r="AT68" s="601"/>
      <c r="AU68" s="604"/>
      <c r="AV68" s="603"/>
      <c r="AW68" s="603"/>
      <c r="AX68" s="603"/>
      <c r="AY68" s="603"/>
      <c r="AZ68" s="603"/>
      <c r="BA68" s="603"/>
      <c r="BB68" s="603"/>
      <c r="BC68" s="603"/>
      <c r="BD68" s="602"/>
      <c r="BE68" s="604"/>
      <c r="BF68" s="602"/>
      <c r="BI68" s="601"/>
      <c r="BJ68" s="604"/>
      <c r="BK68" s="603"/>
      <c r="BL68" s="603"/>
      <c r="BM68" s="603"/>
      <c r="BN68" s="603"/>
      <c r="BO68" s="603"/>
      <c r="BP68" s="603"/>
      <c r="BQ68" s="603"/>
      <c r="BR68" s="603"/>
      <c r="BS68" s="602"/>
      <c r="BT68" s="604"/>
      <c r="BU68" s="602"/>
      <c r="BX68" s="601"/>
      <c r="BY68" s="604"/>
      <c r="BZ68" s="603"/>
      <c r="CA68" s="603"/>
      <c r="CB68" s="603"/>
      <c r="CC68" s="603"/>
      <c r="CD68" s="603"/>
      <c r="CE68" s="603"/>
      <c r="CF68" s="603"/>
      <c r="CG68" s="603"/>
      <c r="CH68" s="602"/>
      <c r="CI68" s="604"/>
      <c r="CJ68" s="602"/>
    </row>
    <row r="69" spans="1:88" x14ac:dyDescent="0.3">
      <c r="A69" s="600" t="s">
        <v>841</v>
      </c>
      <c r="B69" s="601"/>
      <c r="C69" s="601"/>
      <c r="D69" s="601"/>
      <c r="E69" s="601"/>
      <c r="F69" s="601"/>
      <c r="G69" s="601"/>
      <c r="H69" s="601"/>
      <c r="I69" s="601"/>
      <c r="J69" s="601"/>
      <c r="K69" s="601"/>
      <c r="L69" s="600"/>
      <c r="M69" s="600"/>
      <c r="P69" s="600" t="s">
        <v>841</v>
      </c>
      <c r="Q69" s="601"/>
      <c r="R69" s="601"/>
      <c r="S69" s="601"/>
      <c r="T69" s="601"/>
      <c r="U69" s="601"/>
      <c r="V69" s="601"/>
      <c r="W69" s="601"/>
      <c r="X69" s="601"/>
      <c r="Y69" s="601"/>
      <c r="Z69" s="601"/>
      <c r="AA69" s="600"/>
      <c r="AB69" s="600"/>
      <c r="AE69" s="600" t="s">
        <v>841</v>
      </c>
      <c r="AF69" s="601"/>
      <c r="AG69" s="601"/>
      <c r="AH69" s="601"/>
      <c r="AI69" s="601"/>
      <c r="AJ69" s="601"/>
      <c r="AK69" s="601"/>
      <c r="AL69" s="601"/>
      <c r="AM69" s="601"/>
      <c r="AN69" s="601"/>
      <c r="AO69" s="601"/>
      <c r="AP69" s="600"/>
      <c r="AQ69" s="600"/>
      <c r="AT69" s="600" t="s">
        <v>841</v>
      </c>
      <c r="AU69" s="601"/>
      <c r="AV69" s="601"/>
      <c r="AW69" s="601"/>
      <c r="AX69" s="601"/>
      <c r="AY69" s="601"/>
      <c r="AZ69" s="601"/>
      <c r="BA69" s="601"/>
      <c r="BB69" s="601"/>
      <c r="BC69" s="601"/>
      <c r="BD69" s="601"/>
      <c r="BE69" s="600"/>
      <c r="BF69" s="600"/>
      <c r="BI69" s="600" t="s">
        <v>841</v>
      </c>
      <c r="BJ69" s="601"/>
      <c r="BK69" s="601"/>
      <c r="BL69" s="601"/>
      <c r="BM69" s="601"/>
      <c r="BN69" s="601"/>
      <c r="BO69" s="601"/>
      <c r="BP69" s="601"/>
      <c r="BQ69" s="601"/>
      <c r="BR69" s="601"/>
      <c r="BS69" s="601"/>
      <c r="BT69" s="600"/>
      <c r="BU69" s="600"/>
      <c r="BX69" s="600" t="s">
        <v>841</v>
      </c>
      <c r="BY69" s="601"/>
      <c r="BZ69" s="601"/>
      <c r="CA69" s="601"/>
      <c r="CB69" s="601"/>
      <c r="CC69" s="601"/>
      <c r="CD69" s="601"/>
      <c r="CE69" s="601"/>
      <c r="CF69" s="601"/>
      <c r="CG69" s="601"/>
      <c r="CH69" s="601"/>
      <c r="CI69" s="600"/>
      <c r="CJ69" s="600"/>
    </row>
    <row r="70" spans="1:88" x14ac:dyDescent="0.3">
      <c r="A70" s="599" t="s">
        <v>840</v>
      </c>
      <c r="B70" s="600">
        <v>2013</v>
      </c>
      <c r="C70" s="600">
        <v>2014</v>
      </c>
      <c r="D70" s="600">
        <v>2015</v>
      </c>
      <c r="E70" s="600">
        <v>2016</v>
      </c>
      <c r="F70" s="600">
        <v>2017</v>
      </c>
      <c r="G70" s="600">
        <v>2018</v>
      </c>
      <c r="H70" s="600">
        <v>2019</v>
      </c>
      <c r="I70" s="600">
        <v>2020</v>
      </c>
      <c r="J70" s="600">
        <v>2021</v>
      </c>
      <c r="K70" s="600">
        <v>2022</v>
      </c>
      <c r="L70" s="600" t="s">
        <v>436</v>
      </c>
      <c r="M70" s="600" t="s">
        <v>435</v>
      </c>
      <c r="P70" s="599" t="s">
        <v>840</v>
      </c>
      <c r="Q70" s="600">
        <v>2013</v>
      </c>
      <c r="R70" s="600">
        <v>2014</v>
      </c>
      <c r="S70" s="600">
        <v>2015</v>
      </c>
      <c r="T70" s="600">
        <v>2016</v>
      </c>
      <c r="U70" s="600">
        <v>2017</v>
      </c>
      <c r="V70" s="600">
        <v>2018</v>
      </c>
      <c r="W70" s="600">
        <v>2019</v>
      </c>
      <c r="X70" s="600">
        <v>2020</v>
      </c>
      <c r="Y70" s="600">
        <v>2021</v>
      </c>
      <c r="Z70" s="600">
        <v>2022</v>
      </c>
      <c r="AA70" s="600" t="s">
        <v>436</v>
      </c>
      <c r="AB70" s="600" t="s">
        <v>435</v>
      </c>
      <c r="AE70" s="599" t="s">
        <v>840</v>
      </c>
      <c r="AF70" s="600">
        <v>2013</v>
      </c>
      <c r="AG70" s="600">
        <v>2014</v>
      </c>
      <c r="AH70" s="600">
        <v>2015</v>
      </c>
      <c r="AI70" s="600">
        <v>2016</v>
      </c>
      <c r="AJ70" s="600">
        <v>2017</v>
      </c>
      <c r="AK70" s="600">
        <v>2018</v>
      </c>
      <c r="AL70" s="600">
        <v>2019</v>
      </c>
      <c r="AM70" s="600">
        <v>2020</v>
      </c>
      <c r="AN70" s="600">
        <v>2021</v>
      </c>
      <c r="AO70" s="600">
        <v>2022</v>
      </c>
      <c r="AP70" s="600" t="s">
        <v>436</v>
      </c>
      <c r="AQ70" s="600" t="s">
        <v>435</v>
      </c>
      <c r="AT70" s="599" t="s">
        <v>840</v>
      </c>
      <c r="AU70" s="600">
        <v>2013</v>
      </c>
      <c r="AV70" s="600">
        <v>2014</v>
      </c>
      <c r="AW70" s="600">
        <v>2015</v>
      </c>
      <c r="AX70" s="600">
        <v>2016</v>
      </c>
      <c r="AY70" s="600">
        <v>2017</v>
      </c>
      <c r="AZ70" s="600">
        <v>2018</v>
      </c>
      <c r="BA70" s="600">
        <v>2019</v>
      </c>
      <c r="BB70" s="600">
        <v>2020</v>
      </c>
      <c r="BC70" s="600">
        <v>2021</v>
      </c>
      <c r="BD70" s="600">
        <v>2022</v>
      </c>
      <c r="BE70" s="600" t="s">
        <v>436</v>
      </c>
      <c r="BF70" s="600" t="s">
        <v>435</v>
      </c>
      <c r="BI70" s="599" t="s">
        <v>840</v>
      </c>
      <c r="BJ70" s="600">
        <v>2013</v>
      </c>
      <c r="BK70" s="600">
        <v>2014</v>
      </c>
      <c r="BL70" s="600">
        <v>2015</v>
      </c>
      <c r="BM70" s="600">
        <v>2016</v>
      </c>
      <c r="BN70" s="600">
        <v>2017</v>
      </c>
      <c r="BO70" s="600">
        <v>2018</v>
      </c>
      <c r="BP70" s="600">
        <v>2019</v>
      </c>
      <c r="BQ70" s="600">
        <v>2020</v>
      </c>
      <c r="BR70" s="600">
        <v>2021</v>
      </c>
      <c r="BS70" s="600">
        <v>2022</v>
      </c>
      <c r="BT70" s="600" t="s">
        <v>436</v>
      </c>
      <c r="BU70" s="600" t="s">
        <v>435</v>
      </c>
      <c r="BX70" s="599" t="s">
        <v>840</v>
      </c>
      <c r="BY70" s="600">
        <v>2013</v>
      </c>
      <c r="BZ70" s="600">
        <v>2014</v>
      </c>
      <c r="CA70" s="600">
        <v>2015</v>
      </c>
      <c r="CB70" s="600">
        <v>2016</v>
      </c>
      <c r="CC70" s="600">
        <v>2017</v>
      </c>
      <c r="CD70" s="600">
        <v>2018</v>
      </c>
      <c r="CE70" s="600">
        <v>2019</v>
      </c>
      <c r="CF70" s="600">
        <v>2020</v>
      </c>
      <c r="CG70" s="600">
        <v>2021</v>
      </c>
      <c r="CH70" s="600">
        <v>2022</v>
      </c>
      <c r="CI70" s="600" t="s">
        <v>436</v>
      </c>
      <c r="CJ70" s="600" t="s">
        <v>435</v>
      </c>
    </row>
    <row r="71" spans="1:88" x14ac:dyDescent="0.3">
      <c r="A71" s="599" t="s">
        <v>839</v>
      </c>
      <c r="B71" s="598"/>
      <c r="C71" s="598"/>
      <c r="D71" s="598"/>
      <c r="E71" s="598"/>
      <c r="F71" s="598"/>
      <c r="G71" s="598"/>
      <c r="H71" s="598"/>
      <c r="I71" s="598"/>
      <c r="J71" s="598"/>
      <c r="K71" s="598"/>
      <c r="L71" s="598"/>
      <c r="M71" s="598"/>
      <c r="P71" s="599"/>
      <c r="Q71" s="598"/>
      <c r="R71" s="598"/>
      <c r="S71" s="598"/>
      <c r="T71" s="598"/>
      <c r="U71" s="598"/>
      <c r="V71" s="598"/>
      <c r="W71" s="598"/>
      <c r="X71" s="598"/>
      <c r="Y71" s="598"/>
      <c r="Z71" s="598"/>
      <c r="AA71" s="598"/>
      <c r="AB71" s="598"/>
      <c r="AE71" s="599"/>
      <c r="AF71" s="598"/>
      <c r="AG71" s="598"/>
      <c r="AH71" s="598"/>
      <c r="AI71" s="598"/>
      <c r="AJ71" s="598"/>
      <c r="AK71" s="598"/>
      <c r="AL71" s="598"/>
      <c r="AM71" s="598"/>
      <c r="AN71" s="598"/>
      <c r="AO71" s="598"/>
      <c r="AP71" s="598"/>
      <c r="AQ71" s="598"/>
      <c r="AT71" s="599"/>
      <c r="AU71" s="598"/>
      <c r="AV71" s="598"/>
      <c r="AW71" s="598"/>
      <c r="AX71" s="598"/>
      <c r="AY71" s="598"/>
      <c r="AZ71" s="598"/>
      <c r="BA71" s="598"/>
      <c r="BB71" s="598"/>
      <c r="BC71" s="598"/>
      <c r="BD71" s="598"/>
      <c r="BE71" s="598"/>
      <c r="BF71" s="598"/>
      <c r="BI71" s="599" t="s">
        <v>839</v>
      </c>
      <c r="BJ71" s="598"/>
      <c r="BK71" s="598"/>
      <c r="BL71" s="598"/>
      <c r="BM71" s="598"/>
      <c r="BN71" s="598"/>
      <c r="BO71" s="598"/>
      <c r="BP71" s="598"/>
      <c r="BQ71" s="598"/>
      <c r="BR71" s="598"/>
      <c r="BS71" s="598"/>
      <c r="BT71" s="598"/>
      <c r="BU71" s="598"/>
      <c r="BX71" s="599" t="s">
        <v>839</v>
      </c>
      <c r="BY71" s="598"/>
      <c r="BZ71" s="598"/>
      <c r="CA71" s="598"/>
      <c r="CB71" s="598"/>
      <c r="CC71" s="598"/>
      <c r="CD71" s="598"/>
      <c r="CE71" s="598"/>
      <c r="CF71" s="598"/>
      <c r="CG71" s="598"/>
      <c r="CH71" s="598"/>
      <c r="CI71" s="598"/>
      <c r="CJ71" s="598"/>
    </row>
    <row r="72" spans="1:88" x14ac:dyDescent="0.3">
      <c r="A72" s="597"/>
      <c r="B72" s="596">
        <v>1</v>
      </c>
      <c r="C72" s="596">
        <v>2</v>
      </c>
      <c r="D72" s="596">
        <v>3</v>
      </c>
      <c r="E72" s="596">
        <v>4</v>
      </c>
      <c r="F72" s="596">
        <v>5</v>
      </c>
      <c r="G72" s="596">
        <v>6</v>
      </c>
      <c r="H72" s="596">
        <v>7</v>
      </c>
      <c r="I72" s="596">
        <v>8</v>
      </c>
      <c r="J72" s="596">
        <v>9</v>
      </c>
      <c r="K72" s="596">
        <v>10</v>
      </c>
      <c r="L72" s="596">
        <v>11</v>
      </c>
      <c r="M72" s="596">
        <v>12</v>
      </c>
      <c r="P72" s="597" t="s">
        <v>839</v>
      </c>
      <c r="Q72" s="596">
        <v>1</v>
      </c>
      <c r="R72" s="596">
        <v>2</v>
      </c>
      <c r="S72" s="596">
        <v>3</v>
      </c>
      <c r="T72" s="596">
        <v>4</v>
      </c>
      <c r="U72" s="596">
        <v>5</v>
      </c>
      <c r="V72" s="596">
        <v>6</v>
      </c>
      <c r="W72" s="596">
        <v>7</v>
      </c>
      <c r="X72" s="596">
        <v>8</v>
      </c>
      <c r="Y72" s="596">
        <v>9</v>
      </c>
      <c r="Z72" s="596">
        <v>10</v>
      </c>
      <c r="AA72" s="596">
        <v>11</v>
      </c>
      <c r="AB72" s="596">
        <v>12</v>
      </c>
      <c r="AE72" s="597" t="s">
        <v>839</v>
      </c>
      <c r="AF72" s="596">
        <v>1</v>
      </c>
      <c r="AG72" s="596">
        <v>2</v>
      </c>
      <c r="AH72" s="596">
        <v>3</v>
      </c>
      <c r="AI72" s="596">
        <v>4</v>
      </c>
      <c r="AJ72" s="596">
        <v>5</v>
      </c>
      <c r="AK72" s="596">
        <v>6</v>
      </c>
      <c r="AL72" s="596">
        <v>7</v>
      </c>
      <c r="AM72" s="596">
        <v>8</v>
      </c>
      <c r="AN72" s="596">
        <v>9</v>
      </c>
      <c r="AO72" s="596">
        <v>10</v>
      </c>
      <c r="AP72" s="596">
        <v>11</v>
      </c>
      <c r="AQ72" s="596">
        <v>12</v>
      </c>
      <c r="AT72" s="597" t="s">
        <v>839</v>
      </c>
      <c r="AU72" s="596">
        <v>1</v>
      </c>
      <c r="AV72" s="596">
        <v>2</v>
      </c>
      <c r="AW72" s="596">
        <v>3</v>
      </c>
      <c r="AX72" s="596">
        <v>4</v>
      </c>
      <c r="AY72" s="596">
        <v>5</v>
      </c>
      <c r="AZ72" s="596">
        <v>6</v>
      </c>
      <c r="BA72" s="596">
        <v>7</v>
      </c>
      <c r="BB72" s="596">
        <v>8</v>
      </c>
      <c r="BC72" s="596">
        <v>9</v>
      </c>
      <c r="BD72" s="596">
        <v>10</v>
      </c>
      <c r="BE72" s="596">
        <v>11</v>
      </c>
      <c r="BF72" s="596">
        <v>12</v>
      </c>
      <c r="BI72" s="597"/>
      <c r="BJ72" s="596">
        <v>1</v>
      </c>
      <c r="BK72" s="596">
        <v>2</v>
      </c>
      <c r="BL72" s="596">
        <v>3</v>
      </c>
      <c r="BM72" s="596">
        <v>4</v>
      </c>
      <c r="BN72" s="596">
        <v>5</v>
      </c>
      <c r="BO72" s="596">
        <v>6</v>
      </c>
      <c r="BP72" s="596">
        <v>7</v>
      </c>
      <c r="BQ72" s="596">
        <v>8</v>
      </c>
      <c r="BR72" s="596">
        <v>9</v>
      </c>
      <c r="BS72" s="596">
        <v>10</v>
      </c>
      <c r="BT72" s="596">
        <v>11</v>
      </c>
      <c r="BU72" s="596">
        <v>12</v>
      </c>
      <c r="BX72" s="597"/>
      <c r="BY72" s="596">
        <v>1</v>
      </c>
      <c r="BZ72" s="596">
        <v>2</v>
      </c>
      <c r="CA72" s="596">
        <v>3</v>
      </c>
      <c r="CB72" s="596">
        <v>4</v>
      </c>
      <c r="CC72" s="596">
        <v>5</v>
      </c>
      <c r="CD72" s="596">
        <v>6</v>
      </c>
      <c r="CE72" s="596">
        <v>7</v>
      </c>
      <c r="CF72" s="596">
        <v>8</v>
      </c>
      <c r="CG72" s="596">
        <v>9</v>
      </c>
      <c r="CH72" s="596">
        <v>10</v>
      </c>
      <c r="CI72" s="596">
        <v>11</v>
      </c>
      <c r="CJ72" s="596">
        <v>12</v>
      </c>
    </row>
    <row r="73" spans="1:88" x14ac:dyDescent="0.3">
      <c r="A73" s="595" t="s">
        <v>434</v>
      </c>
      <c r="B73" s="543">
        <v>86900</v>
      </c>
      <c r="C73" s="543">
        <v>68600</v>
      </c>
      <c r="D73" s="543">
        <v>65800</v>
      </c>
      <c r="E73" s="543">
        <v>68400</v>
      </c>
      <c r="F73" s="543">
        <v>65900</v>
      </c>
      <c r="G73" s="543">
        <v>65800</v>
      </c>
      <c r="H73" s="543">
        <v>66300</v>
      </c>
      <c r="I73" s="543">
        <v>66900</v>
      </c>
      <c r="J73" s="543">
        <v>67800</v>
      </c>
      <c r="K73" s="543">
        <v>68600</v>
      </c>
      <c r="L73" s="543">
        <v>800</v>
      </c>
      <c r="M73" s="543">
        <v>1700</v>
      </c>
      <c r="P73" s="595" t="s">
        <v>434</v>
      </c>
      <c r="Q73" s="543">
        <v>3500</v>
      </c>
      <c r="R73" s="543">
        <v>2100</v>
      </c>
      <c r="S73" s="543">
        <v>2000</v>
      </c>
      <c r="T73" s="543">
        <v>2100</v>
      </c>
      <c r="U73" s="543">
        <v>1800</v>
      </c>
      <c r="V73" s="543">
        <v>1900</v>
      </c>
      <c r="W73" s="543">
        <v>1900</v>
      </c>
      <c r="X73" s="543">
        <v>1900</v>
      </c>
      <c r="Y73" s="543">
        <v>1800</v>
      </c>
      <c r="Z73" s="543">
        <v>1900</v>
      </c>
      <c r="AA73" s="543">
        <v>100</v>
      </c>
      <c r="AB73" s="543">
        <v>0</v>
      </c>
      <c r="AE73" s="595" t="s">
        <v>434</v>
      </c>
      <c r="AF73" s="543">
        <v>82600</v>
      </c>
      <c r="AG73" s="543">
        <v>66700</v>
      </c>
      <c r="AH73" s="543">
        <v>64100</v>
      </c>
      <c r="AI73" s="543">
        <v>66600</v>
      </c>
      <c r="AJ73" s="543">
        <v>64500</v>
      </c>
      <c r="AK73" s="543">
        <v>64400</v>
      </c>
      <c r="AL73" s="543">
        <v>64900</v>
      </c>
      <c r="AM73" s="543">
        <v>65600</v>
      </c>
      <c r="AN73" s="543">
        <v>66500</v>
      </c>
      <c r="AO73" s="543">
        <v>67300</v>
      </c>
      <c r="AP73" s="543">
        <v>800</v>
      </c>
      <c r="AQ73" s="543">
        <v>1700</v>
      </c>
      <c r="AT73" s="595" t="s">
        <v>434</v>
      </c>
      <c r="AU73" s="543">
        <v>100</v>
      </c>
      <c r="AV73" s="543">
        <v>100</v>
      </c>
      <c r="AW73" s="543">
        <v>100</v>
      </c>
      <c r="AX73" s="543">
        <v>100</v>
      </c>
      <c r="AY73" s="543">
        <v>100</v>
      </c>
      <c r="AZ73" s="543">
        <v>100</v>
      </c>
      <c r="BA73" s="543">
        <v>100</v>
      </c>
      <c r="BB73" s="543">
        <v>100</v>
      </c>
      <c r="BC73" s="543">
        <v>100</v>
      </c>
      <c r="BD73" s="543">
        <v>100</v>
      </c>
      <c r="BE73" s="543">
        <v>0</v>
      </c>
      <c r="BF73" s="543">
        <v>0</v>
      </c>
      <c r="BI73" s="595" t="s">
        <v>434</v>
      </c>
      <c r="BJ73" s="609" t="s">
        <v>423</v>
      </c>
      <c r="BK73" s="609" t="s">
        <v>423</v>
      </c>
      <c r="BL73" s="609" t="s">
        <v>423</v>
      </c>
      <c r="BM73" s="609" t="s">
        <v>423</v>
      </c>
      <c r="BN73" s="609" t="s">
        <v>423</v>
      </c>
      <c r="BO73" s="609" t="s">
        <v>423</v>
      </c>
      <c r="BP73" s="609" t="s">
        <v>423</v>
      </c>
      <c r="BQ73" s="543">
        <v>0</v>
      </c>
      <c r="BR73" s="543">
        <v>0</v>
      </c>
      <c r="BS73" s="543">
        <v>0</v>
      </c>
      <c r="BT73" s="624">
        <v>0</v>
      </c>
      <c r="BU73" s="624">
        <v>0</v>
      </c>
      <c r="BX73" s="595" t="s">
        <v>434</v>
      </c>
      <c r="BY73" s="609" t="s">
        <v>423</v>
      </c>
      <c r="BZ73" s="609" t="s">
        <v>423</v>
      </c>
      <c r="CA73" s="609" t="s">
        <v>423</v>
      </c>
      <c r="CB73" s="609" t="s">
        <v>423</v>
      </c>
      <c r="CC73" s="609" t="s">
        <v>423</v>
      </c>
      <c r="CD73" s="609" t="s">
        <v>423</v>
      </c>
      <c r="CE73" s="609" t="s">
        <v>423</v>
      </c>
      <c r="CF73" s="543">
        <v>2000</v>
      </c>
      <c r="CG73" s="543">
        <v>600</v>
      </c>
      <c r="CH73" s="543">
        <v>900</v>
      </c>
      <c r="CI73" s="624">
        <v>300</v>
      </c>
      <c r="CJ73" s="624">
        <v>-1100</v>
      </c>
    </row>
    <row r="74" spans="1:88" x14ac:dyDescent="0.3">
      <c r="A74" s="594" t="s">
        <v>838</v>
      </c>
      <c r="B74" s="592">
        <v>267000</v>
      </c>
      <c r="C74" s="592">
        <v>244100</v>
      </c>
      <c r="D74" s="592">
        <v>235200</v>
      </c>
      <c r="E74" s="592">
        <v>234400</v>
      </c>
      <c r="F74" s="592">
        <v>231400</v>
      </c>
      <c r="G74" s="592">
        <v>231500</v>
      </c>
      <c r="H74" s="592">
        <v>231500</v>
      </c>
      <c r="I74" s="592">
        <v>231400</v>
      </c>
      <c r="J74" s="592">
        <v>231400</v>
      </c>
      <c r="K74" s="592">
        <v>231400</v>
      </c>
      <c r="L74" s="592">
        <v>0</v>
      </c>
      <c r="M74" s="592">
        <v>0</v>
      </c>
      <c r="P74" s="594" t="s">
        <v>838</v>
      </c>
      <c r="Q74" s="592">
        <v>18900</v>
      </c>
      <c r="R74" s="592">
        <v>20700</v>
      </c>
      <c r="S74" s="592">
        <v>20200</v>
      </c>
      <c r="T74" s="592">
        <v>19400</v>
      </c>
      <c r="U74" s="592">
        <v>19100</v>
      </c>
      <c r="V74" s="592">
        <v>19500</v>
      </c>
      <c r="W74" s="592">
        <v>19500</v>
      </c>
      <c r="X74" s="592">
        <v>19600</v>
      </c>
      <c r="Y74" s="592">
        <v>19600</v>
      </c>
      <c r="Z74" s="592">
        <v>19500</v>
      </c>
      <c r="AA74" s="592">
        <v>-100</v>
      </c>
      <c r="AB74" s="592">
        <v>-100</v>
      </c>
      <c r="AE74" s="594" t="s">
        <v>838</v>
      </c>
      <c r="AF74" s="592">
        <v>157500</v>
      </c>
      <c r="AG74" s="592">
        <v>135600</v>
      </c>
      <c r="AH74" s="592">
        <v>133100</v>
      </c>
      <c r="AI74" s="592">
        <v>133400</v>
      </c>
      <c r="AJ74" s="592">
        <v>130800</v>
      </c>
      <c r="AK74" s="592">
        <v>130400</v>
      </c>
      <c r="AL74" s="592">
        <v>130300</v>
      </c>
      <c r="AM74" s="592">
        <v>130200</v>
      </c>
      <c r="AN74" s="592">
        <v>130300</v>
      </c>
      <c r="AO74" s="592">
        <v>130300</v>
      </c>
      <c r="AP74" s="592">
        <v>0</v>
      </c>
      <c r="AQ74" s="592">
        <v>100</v>
      </c>
      <c r="AT74" s="594" t="s">
        <v>838</v>
      </c>
      <c r="AU74" s="592">
        <v>11900</v>
      </c>
      <c r="AV74" s="592">
        <v>11800</v>
      </c>
      <c r="AW74" s="592">
        <v>6300</v>
      </c>
      <c r="AX74" s="592">
        <v>5800</v>
      </c>
      <c r="AY74" s="592">
        <v>5800</v>
      </c>
      <c r="AZ74" s="592">
        <v>5900</v>
      </c>
      <c r="BA74" s="592">
        <v>5900</v>
      </c>
      <c r="BB74" s="592">
        <v>5900</v>
      </c>
      <c r="BC74" s="592">
        <v>5900</v>
      </c>
      <c r="BD74" s="592">
        <v>5900</v>
      </c>
      <c r="BE74" s="592">
        <v>0</v>
      </c>
      <c r="BF74" s="592">
        <v>0</v>
      </c>
      <c r="BI74" s="594" t="s">
        <v>855</v>
      </c>
      <c r="BJ74" s="600" t="s">
        <v>423</v>
      </c>
      <c r="BK74" s="600" t="s">
        <v>423</v>
      </c>
      <c r="BL74" s="600" t="s">
        <v>423</v>
      </c>
      <c r="BM74" s="600" t="s">
        <v>423</v>
      </c>
      <c r="BN74" s="600" t="s">
        <v>423</v>
      </c>
      <c r="BO74" s="600" t="s">
        <v>423</v>
      </c>
      <c r="BP74" s="600" t="s">
        <v>423</v>
      </c>
      <c r="BQ74" s="593" t="s">
        <v>423</v>
      </c>
      <c r="BR74" s="592">
        <v>0</v>
      </c>
      <c r="BS74" s="592">
        <v>0</v>
      </c>
      <c r="BT74" s="623">
        <v>0</v>
      </c>
      <c r="BU74" s="600" t="s">
        <v>423</v>
      </c>
      <c r="BX74" s="594" t="s">
        <v>855</v>
      </c>
      <c r="BY74" s="600" t="s">
        <v>423</v>
      </c>
      <c r="BZ74" s="600" t="s">
        <v>423</v>
      </c>
      <c r="CA74" s="600" t="s">
        <v>423</v>
      </c>
      <c r="CB74" s="600" t="s">
        <v>423</v>
      </c>
      <c r="CC74" s="600" t="s">
        <v>423</v>
      </c>
      <c r="CD74" s="600" t="s">
        <v>423</v>
      </c>
      <c r="CE74" s="600" t="s">
        <v>423</v>
      </c>
      <c r="CF74" s="593" t="s">
        <v>423</v>
      </c>
      <c r="CG74" s="592">
        <v>112900</v>
      </c>
      <c r="CH74" s="592">
        <v>111800</v>
      </c>
      <c r="CI74" s="623">
        <v>-1100</v>
      </c>
      <c r="CJ74" s="600" t="s">
        <v>423</v>
      </c>
    </row>
    <row r="75" spans="1:88" x14ac:dyDescent="0.3">
      <c r="A75" s="594" t="s">
        <v>837</v>
      </c>
      <c r="B75" s="593" t="s">
        <v>423</v>
      </c>
      <c r="C75" s="592">
        <v>297400</v>
      </c>
      <c r="D75" s="592">
        <v>259300</v>
      </c>
      <c r="E75" s="592">
        <v>254400</v>
      </c>
      <c r="F75" s="592">
        <v>253100</v>
      </c>
      <c r="G75" s="592">
        <v>251000</v>
      </c>
      <c r="H75" s="592">
        <v>251100</v>
      </c>
      <c r="I75" s="592">
        <v>251200</v>
      </c>
      <c r="J75" s="592">
        <v>251300</v>
      </c>
      <c r="K75" s="592">
        <v>251300</v>
      </c>
      <c r="L75" s="592">
        <v>0</v>
      </c>
      <c r="M75" s="592">
        <v>100</v>
      </c>
      <c r="P75" s="594" t="s">
        <v>837</v>
      </c>
      <c r="Q75" s="593" t="s">
        <v>423</v>
      </c>
      <c r="R75" s="592">
        <v>42000</v>
      </c>
      <c r="S75" s="592">
        <v>32000</v>
      </c>
      <c r="T75" s="592">
        <v>31700</v>
      </c>
      <c r="U75" s="592">
        <v>31700</v>
      </c>
      <c r="V75" s="592">
        <v>31300</v>
      </c>
      <c r="W75" s="592">
        <v>31100</v>
      </c>
      <c r="X75" s="592">
        <v>31200</v>
      </c>
      <c r="Y75" s="592">
        <v>31200</v>
      </c>
      <c r="Z75" s="592">
        <v>31200</v>
      </c>
      <c r="AA75" s="592">
        <v>0</v>
      </c>
      <c r="AB75" s="592">
        <v>0</v>
      </c>
      <c r="AE75" s="594" t="s">
        <v>837</v>
      </c>
      <c r="AF75" s="593" t="s">
        <v>423</v>
      </c>
      <c r="AG75" s="592">
        <v>153300</v>
      </c>
      <c r="AH75" s="592">
        <v>133400</v>
      </c>
      <c r="AI75" s="592">
        <v>132800</v>
      </c>
      <c r="AJ75" s="592">
        <v>131700</v>
      </c>
      <c r="AK75" s="592">
        <v>130000</v>
      </c>
      <c r="AL75" s="592">
        <v>130200</v>
      </c>
      <c r="AM75" s="592">
        <v>130300</v>
      </c>
      <c r="AN75" s="592">
        <v>130300</v>
      </c>
      <c r="AO75" s="592">
        <v>130300</v>
      </c>
      <c r="AP75" s="592">
        <v>0</v>
      </c>
      <c r="AQ75" s="592">
        <v>0</v>
      </c>
      <c r="AT75" s="594" t="s">
        <v>837</v>
      </c>
      <c r="AU75" s="593" t="s">
        <v>423</v>
      </c>
      <c r="AV75" s="592">
        <v>12700</v>
      </c>
      <c r="AW75" s="592">
        <v>10700</v>
      </c>
      <c r="AX75" s="592">
        <v>7700</v>
      </c>
      <c r="AY75" s="592">
        <v>7600</v>
      </c>
      <c r="AZ75" s="592">
        <v>7600</v>
      </c>
      <c r="BA75" s="592">
        <v>7600</v>
      </c>
      <c r="BB75" s="592">
        <v>7600</v>
      </c>
      <c r="BC75" s="592">
        <v>7600</v>
      </c>
      <c r="BD75" s="592">
        <v>7600</v>
      </c>
      <c r="BE75" s="592">
        <v>0</v>
      </c>
      <c r="BF75" s="592">
        <v>0</v>
      </c>
      <c r="BI75" s="591" t="s">
        <v>854</v>
      </c>
      <c r="BJ75" s="597" t="s">
        <v>423</v>
      </c>
      <c r="BK75" s="597" t="s">
        <v>423</v>
      </c>
      <c r="BL75" s="597" t="s">
        <v>423</v>
      </c>
      <c r="BM75" s="597" t="s">
        <v>423</v>
      </c>
      <c r="BN75" s="597" t="s">
        <v>423</v>
      </c>
      <c r="BO75" s="597" t="s">
        <v>423</v>
      </c>
      <c r="BP75" s="597" t="s">
        <v>423</v>
      </c>
      <c r="BQ75" s="590" t="s">
        <v>423</v>
      </c>
      <c r="BR75" s="590" t="s">
        <v>423</v>
      </c>
      <c r="BS75" s="557">
        <v>0</v>
      </c>
      <c r="BT75" s="597" t="s">
        <v>423</v>
      </c>
      <c r="BU75" s="597" t="s">
        <v>423</v>
      </c>
      <c r="BX75" s="591" t="s">
        <v>854</v>
      </c>
      <c r="BY75" s="597" t="s">
        <v>423</v>
      </c>
      <c r="BZ75" s="597" t="s">
        <v>423</v>
      </c>
      <c r="CA75" s="597" t="s">
        <v>423</v>
      </c>
      <c r="CB75" s="597" t="s">
        <v>423</v>
      </c>
      <c r="CC75" s="597" t="s">
        <v>423</v>
      </c>
      <c r="CD75" s="597" t="s">
        <v>423</v>
      </c>
      <c r="CE75" s="597" t="s">
        <v>423</v>
      </c>
      <c r="CF75" s="590" t="s">
        <v>423</v>
      </c>
      <c r="CG75" s="590" t="s">
        <v>423</v>
      </c>
      <c r="CH75" s="557">
        <v>131400</v>
      </c>
      <c r="CI75" s="597" t="s">
        <v>423</v>
      </c>
      <c r="CJ75" s="597" t="s">
        <v>423</v>
      </c>
    </row>
    <row r="76" spans="1:88" x14ac:dyDescent="0.3">
      <c r="A76" s="594" t="s">
        <v>836</v>
      </c>
      <c r="B76" s="593" t="s">
        <v>423</v>
      </c>
      <c r="C76" s="593" t="s">
        <v>423</v>
      </c>
      <c r="D76" s="592">
        <v>304000</v>
      </c>
      <c r="E76" s="592">
        <v>276100</v>
      </c>
      <c r="F76" s="592">
        <v>274500</v>
      </c>
      <c r="G76" s="592">
        <v>272800</v>
      </c>
      <c r="H76" s="592">
        <v>273700</v>
      </c>
      <c r="I76" s="592">
        <v>273100</v>
      </c>
      <c r="J76" s="592">
        <v>272100</v>
      </c>
      <c r="K76" s="592">
        <v>272100</v>
      </c>
      <c r="L76" s="592">
        <v>0</v>
      </c>
      <c r="M76" s="592">
        <v>-1000</v>
      </c>
      <c r="P76" s="594" t="s">
        <v>836</v>
      </c>
      <c r="Q76" s="593" t="s">
        <v>423</v>
      </c>
      <c r="R76" s="593" t="s">
        <v>423</v>
      </c>
      <c r="S76" s="592">
        <v>43200</v>
      </c>
      <c r="T76" s="592">
        <v>33900</v>
      </c>
      <c r="U76" s="592">
        <v>33300</v>
      </c>
      <c r="V76" s="592">
        <v>33000</v>
      </c>
      <c r="W76" s="592">
        <v>32700</v>
      </c>
      <c r="X76" s="592">
        <v>32600</v>
      </c>
      <c r="Y76" s="592">
        <v>32500</v>
      </c>
      <c r="Z76" s="592">
        <v>32500</v>
      </c>
      <c r="AA76" s="592">
        <v>0</v>
      </c>
      <c r="AB76" s="592">
        <v>-100</v>
      </c>
      <c r="AE76" s="594" t="s">
        <v>836</v>
      </c>
      <c r="AF76" s="593" t="s">
        <v>423</v>
      </c>
      <c r="AG76" s="593" t="s">
        <v>423</v>
      </c>
      <c r="AH76" s="592">
        <v>159800</v>
      </c>
      <c r="AI76" s="592">
        <v>148300</v>
      </c>
      <c r="AJ76" s="592">
        <v>147500</v>
      </c>
      <c r="AK76" s="592">
        <v>146200</v>
      </c>
      <c r="AL76" s="592">
        <v>147300</v>
      </c>
      <c r="AM76" s="592">
        <v>146700</v>
      </c>
      <c r="AN76" s="592">
        <v>145900</v>
      </c>
      <c r="AO76" s="592">
        <v>145900</v>
      </c>
      <c r="AP76" s="592">
        <v>0</v>
      </c>
      <c r="AQ76" s="592">
        <v>-800</v>
      </c>
      <c r="AT76" s="594" t="s">
        <v>836</v>
      </c>
      <c r="AU76" s="593" t="s">
        <v>423</v>
      </c>
      <c r="AV76" s="593" t="s">
        <v>423</v>
      </c>
      <c r="AW76" s="592">
        <v>600</v>
      </c>
      <c r="AX76" s="592">
        <v>900</v>
      </c>
      <c r="AY76" s="592">
        <v>1000</v>
      </c>
      <c r="AZ76" s="592">
        <v>1000</v>
      </c>
      <c r="BA76" s="592">
        <v>1000</v>
      </c>
      <c r="BB76" s="592">
        <v>1000</v>
      </c>
      <c r="BC76" s="592">
        <v>1000</v>
      </c>
      <c r="BD76" s="592">
        <v>900</v>
      </c>
      <c r="BE76" s="592">
        <v>-100</v>
      </c>
      <c r="BF76" s="592">
        <v>-100</v>
      </c>
      <c r="BS76" t="s">
        <v>422</v>
      </c>
      <c r="BT76" s="589">
        <v>0</v>
      </c>
      <c r="BU76" s="589">
        <v>0</v>
      </c>
      <c r="CH76" t="s">
        <v>422</v>
      </c>
      <c r="CI76" s="589">
        <v>-800</v>
      </c>
      <c r="CJ76" s="589">
        <v>-1100</v>
      </c>
    </row>
    <row r="77" spans="1:88" x14ac:dyDescent="0.3">
      <c r="A77" s="594" t="s">
        <v>835</v>
      </c>
      <c r="B77" s="593" t="s">
        <v>423</v>
      </c>
      <c r="C77" s="593" t="s">
        <v>423</v>
      </c>
      <c r="D77" s="593" t="s">
        <v>423</v>
      </c>
      <c r="E77" s="592">
        <v>307900</v>
      </c>
      <c r="F77" s="592">
        <v>306700</v>
      </c>
      <c r="G77" s="592">
        <v>306400</v>
      </c>
      <c r="H77" s="592">
        <v>306600</v>
      </c>
      <c r="I77" s="592">
        <v>305700</v>
      </c>
      <c r="J77" s="592">
        <v>304200</v>
      </c>
      <c r="K77" s="592">
        <v>304400</v>
      </c>
      <c r="L77" s="592">
        <v>200</v>
      </c>
      <c r="M77" s="592">
        <v>-1300</v>
      </c>
      <c r="P77" s="594" t="s">
        <v>835</v>
      </c>
      <c r="Q77" s="593" t="s">
        <v>423</v>
      </c>
      <c r="R77" s="593" t="s">
        <v>423</v>
      </c>
      <c r="S77" s="593" t="s">
        <v>423</v>
      </c>
      <c r="T77" s="592">
        <v>49400</v>
      </c>
      <c r="U77" s="592">
        <v>53800</v>
      </c>
      <c r="V77" s="592">
        <v>53300</v>
      </c>
      <c r="W77" s="592">
        <v>53500</v>
      </c>
      <c r="X77" s="592">
        <v>53300</v>
      </c>
      <c r="Y77" s="592">
        <v>53200</v>
      </c>
      <c r="Z77" s="592">
        <v>53200</v>
      </c>
      <c r="AA77" s="592">
        <v>0</v>
      </c>
      <c r="AB77" s="592">
        <v>-100</v>
      </c>
      <c r="AE77" s="594" t="s">
        <v>835</v>
      </c>
      <c r="AF77" s="593" t="s">
        <v>423</v>
      </c>
      <c r="AG77" s="593" t="s">
        <v>423</v>
      </c>
      <c r="AH77" s="593" t="s">
        <v>423</v>
      </c>
      <c r="AI77" s="592">
        <v>156300</v>
      </c>
      <c r="AJ77" s="592">
        <v>155000</v>
      </c>
      <c r="AK77" s="592">
        <v>154900</v>
      </c>
      <c r="AL77" s="592">
        <v>154400</v>
      </c>
      <c r="AM77" s="592">
        <v>153700</v>
      </c>
      <c r="AN77" s="592">
        <v>152400</v>
      </c>
      <c r="AO77" s="592">
        <v>152600</v>
      </c>
      <c r="AP77" s="592">
        <v>200</v>
      </c>
      <c r="AQ77" s="592">
        <v>-1100</v>
      </c>
      <c r="AT77" s="594" t="s">
        <v>835</v>
      </c>
      <c r="AU77" s="593" t="s">
        <v>423</v>
      </c>
      <c r="AV77" s="593" t="s">
        <v>423</v>
      </c>
      <c r="AW77" s="593" t="s">
        <v>423</v>
      </c>
      <c r="AX77" s="592">
        <v>700</v>
      </c>
      <c r="AY77" s="592">
        <v>700</v>
      </c>
      <c r="AZ77" s="592">
        <v>800</v>
      </c>
      <c r="BA77" s="592">
        <v>800</v>
      </c>
      <c r="BB77" s="592">
        <v>800</v>
      </c>
      <c r="BC77" s="592">
        <v>900</v>
      </c>
      <c r="BD77" s="592">
        <v>900</v>
      </c>
      <c r="BE77" s="592">
        <v>0</v>
      </c>
      <c r="BF77" s="592">
        <v>100</v>
      </c>
      <c r="BT77" s="589"/>
      <c r="BU77" s="589"/>
      <c r="CI77" s="589"/>
      <c r="CJ77" s="589"/>
    </row>
    <row r="78" spans="1:88" x14ac:dyDescent="0.3">
      <c r="A78" s="594" t="s">
        <v>834</v>
      </c>
      <c r="B78" s="593" t="s">
        <v>423</v>
      </c>
      <c r="C78" s="593" t="s">
        <v>423</v>
      </c>
      <c r="D78" s="593" t="s">
        <v>423</v>
      </c>
      <c r="E78" s="593" t="s">
        <v>423</v>
      </c>
      <c r="F78" s="592">
        <v>307400</v>
      </c>
      <c r="G78" s="592">
        <v>305200</v>
      </c>
      <c r="H78" s="592">
        <v>307400</v>
      </c>
      <c r="I78" s="592">
        <v>307700</v>
      </c>
      <c r="J78" s="592">
        <v>305300</v>
      </c>
      <c r="K78" s="592">
        <v>306300</v>
      </c>
      <c r="L78" s="592">
        <v>1000</v>
      </c>
      <c r="M78" s="592">
        <v>-1400</v>
      </c>
      <c r="P78" s="594" t="s">
        <v>834</v>
      </c>
      <c r="Q78" s="593" t="s">
        <v>423</v>
      </c>
      <c r="R78" s="593" t="s">
        <v>423</v>
      </c>
      <c r="S78" s="593" t="s">
        <v>423</v>
      </c>
      <c r="T78" s="593" t="s">
        <v>423</v>
      </c>
      <c r="U78" s="592">
        <v>50600</v>
      </c>
      <c r="V78" s="592">
        <v>48600</v>
      </c>
      <c r="W78" s="592">
        <v>49800</v>
      </c>
      <c r="X78" s="592">
        <v>49600</v>
      </c>
      <c r="Y78" s="592">
        <v>49100</v>
      </c>
      <c r="Z78" s="592">
        <v>49100</v>
      </c>
      <c r="AA78" s="592">
        <v>0</v>
      </c>
      <c r="AB78" s="592">
        <v>-500</v>
      </c>
      <c r="AE78" s="594" t="s">
        <v>834</v>
      </c>
      <c r="AF78" s="593" t="s">
        <v>423</v>
      </c>
      <c r="AG78" s="593" t="s">
        <v>423</v>
      </c>
      <c r="AH78" s="593" t="s">
        <v>423</v>
      </c>
      <c r="AI78" s="593" t="s">
        <v>423</v>
      </c>
      <c r="AJ78" s="592">
        <v>157100</v>
      </c>
      <c r="AK78" s="592">
        <v>159600</v>
      </c>
      <c r="AL78" s="592">
        <v>160100</v>
      </c>
      <c r="AM78" s="592">
        <v>160400</v>
      </c>
      <c r="AN78" s="592">
        <v>158700</v>
      </c>
      <c r="AO78" s="592">
        <v>159700</v>
      </c>
      <c r="AP78" s="592">
        <v>1000</v>
      </c>
      <c r="AQ78" s="592">
        <v>-700</v>
      </c>
      <c r="AT78" s="594" t="s">
        <v>834</v>
      </c>
      <c r="AU78" s="593" t="s">
        <v>423</v>
      </c>
      <c r="AV78" s="593" t="s">
        <v>423</v>
      </c>
      <c r="AW78" s="593" t="s">
        <v>423</v>
      </c>
      <c r="AX78" s="593" t="s">
        <v>423</v>
      </c>
      <c r="AY78" s="592">
        <v>800</v>
      </c>
      <c r="AZ78" s="592">
        <v>1000</v>
      </c>
      <c r="BA78" s="592">
        <v>1000</v>
      </c>
      <c r="BB78" s="592">
        <v>1100</v>
      </c>
      <c r="BC78" s="592">
        <v>1000</v>
      </c>
      <c r="BD78" s="592">
        <v>1000</v>
      </c>
      <c r="BE78" s="592">
        <v>0</v>
      </c>
      <c r="BF78" s="592">
        <v>-100</v>
      </c>
      <c r="BT78" s="589"/>
      <c r="BU78" s="589"/>
      <c r="CI78" s="589"/>
      <c r="CJ78" s="589"/>
    </row>
    <row r="79" spans="1:88" x14ac:dyDescent="0.3">
      <c r="A79" s="594" t="s">
        <v>833</v>
      </c>
      <c r="B79" s="593" t="s">
        <v>423</v>
      </c>
      <c r="C79" s="593" t="s">
        <v>423</v>
      </c>
      <c r="D79" s="593" t="s">
        <v>423</v>
      </c>
      <c r="E79" s="593" t="s">
        <v>423</v>
      </c>
      <c r="F79" s="593" t="s">
        <v>423</v>
      </c>
      <c r="G79" s="592">
        <v>331200</v>
      </c>
      <c r="H79" s="592">
        <v>344300</v>
      </c>
      <c r="I79" s="592">
        <v>347600</v>
      </c>
      <c r="J79" s="592">
        <v>343000</v>
      </c>
      <c r="K79" s="592">
        <v>345100</v>
      </c>
      <c r="L79" s="592">
        <v>2100</v>
      </c>
      <c r="M79" s="592">
        <v>-2500</v>
      </c>
      <c r="P79" s="594" t="s">
        <v>833</v>
      </c>
      <c r="Q79" s="593" t="s">
        <v>423</v>
      </c>
      <c r="R79" s="593" t="s">
        <v>423</v>
      </c>
      <c r="S79" s="593" t="s">
        <v>423</v>
      </c>
      <c r="T79" s="593" t="s">
        <v>423</v>
      </c>
      <c r="U79" s="593" t="s">
        <v>423</v>
      </c>
      <c r="V79" s="592">
        <v>58600</v>
      </c>
      <c r="W79" s="592">
        <v>62000</v>
      </c>
      <c r="X79" s="592">
        <v>61700</v>
      </c>
      <c r="Y79" s="592">
        <v>60900</v>
      </c>
      <c r="Z79" s="592">
        <v>60800</v>
      </c>
      <c r="AA79" s="592">
        <v>-100</v>
      </c>
      <c r="AB79" s="592">
        <v>-900</v>
      </c>
      <c r="AE79" s="594" t="s">
        <v>833</v>
      </c>
      <c r="AF79" s="593" t="s">
        <v>423</v>
      </c>
      <c r="AG79" s="593" t="s">
        <v>423</v>
      </c>
      <c r="AH79" s="593" t="s">
        <v>423</v>
      </c>
      <c r="AI79" s="593" t="s">
        <v>423</v>
      </c>
      <c r="AJ79" s="593" t="s">
        <v>423</v>
      </c>
      <c r="AK79" s="592">
        <v>169600</v>
      </c>
      <c r="AL79" s="592">
        <v>180100</v>
      </c>
      <c r="AM79" s="592">
        <v>183900</v>
      </c>
      <c r="AN79" s="592">
        <v>180300</v>
      </c>
      <c r="AO79" s="592">
        <v>182400</v>
      </c>
      <c r="AP79" s="592">
        <v>2100</v>
      </c>
      <c r="AQ79" s="592">
        <v>-1500</v>
      </c>
      <c r="AT79" s="594" t="s">
        <v>833</v>
      </c>
      <c r="AU79" s="593" t="s">
        <v>423</v>
      </c>
      <c r="AV79" s="593" t="s">
        <v>423</v>
      </c>
      <c r="AW79" s="593" t="s">
        <v>423</v>
      </c>
      <c r="AX79" s="593" t="s">
        <v>423</v>
      </c>
      <c r="AY79" s="593" t="s">
        <v>423</v>
      </c>
      <c r="AZ79" s="592">
        <v>700</v>
      </c>
      <c r="BA79" s="592">
        <v>800</v>
      </c>
      <c r="BB79" s="592">
        <v>800</v>
      </c>
      <c r="BC79" s="592">
        <v>800</v>
      </c>
      <c r="BD79" s="592">
        <v>800</v>
      </c>
      <c r="BE79" s="592">
        <v>0</v>
      </c>
      <c r="BF79" s="592">
        <v>0</v>
      </c>
      <c r="BT79" s="589"/>
      <c r="BU79" s="589"/>
      <c r="CI79" s="589"/>
      <c r="CJ79" s="589"/>
    </row>
    <row r="80" spans="1:88" x14ac:dyDescent="0.3">
      <c r="A80" s="594" t="s">
        <v>832</v>
      </c>
      <c r="B80" s="593" t="s">
        <v>423</v>
      </c>
      <c r="C80" s="593" t="s">
        <v>423</v>
      </c>
      <c r="D80" s="593" t="s">
        <v>423</v>
      </c>
      <c r="E80" s="593" t="s">
        <v>423</v>
      </c>
      <c r="F80" s="593" t="s">
        <v>423</v>
      </c>
      <c r="G80" s="593" t="s">
        <v>423</v>
      </c>
      <c r="H80" s="592">
        <v>336600</v>
      </c>
      <c r="I80" s="592">
        <v>363200</v>
      </c>
      <c r="J80" s="592">
        <v>361200</v>
      </c>
      <c r="K80" s="592">
        <v>369700</v>
      </c>
      <c r="L80" s="592">
        <v>8500</v>
      </c>
      <c r="M80" s="592">
        <v>6500</v>
      </c>
      <c r="P80" s="594" t="s">
        <v>832</v>
      </c>
      <c r="Q80" s="593" t="s">
        <v>423</v>
      </c>
      <c r="R80" s="593" t="s">
        <v>423</v>
      </c>
      <c r="S80" s="593" t="s">
        <v>423</v>
      </c>
      <c r="T80" s="593" t="s">
        <v>423</v>
      </c>
      <c r="U80" s="593" t="s">
        <v>423</v>
      </c>
      <c r="V80" s="593" t="s">
        <v>423</v>
      </c>
      <c r="W80" s="592">
        <v>76100</v>
      </c>
      <c r="X80" s="592">
        <v>74300</v>
      </c>
      <c r="Y80" s="592">
        <v>74300</v>
      </c>
      <c r="Z80" s="592">
        <v>74500</v>
      </c>
      <c r="AA80" s="592">
        <v>200</v>
      </c>
      <c r="AB80" s="592">
        <v>200</v>
      </c>
      <c r="AE80" s="594" t="s">
        <v>832</v>
      </c>
      <c r="AF80" s="593" t="s">
        <v>423</v>
      </c>
      <c r="AG80" s="593" t="s">
        <v>423</v>
      </c>
      <c r="AH80" s="593" t="s">
        <v>423</v>
      </c>
      <c r="AI80" s="593" t="s">
        <v>423</v>
      </c>
      <c r="AJ80" s="593" t="s">
        <v>423</v>
      </c>
      <c r="AK80" s="593" t="s">
        <v>423</v>
      </c>
      <c r="AL80" s="592">
        <v>152000</v>
      </c>
      <c r="AM80" s="592">
        <v>181800</v>
      </c>
      <c r="AN80" s="592">
        <v>179900</v>
      </c>
      <c r="AO80" s="592">
        <v>188100</v>
      </c>
      <c r="AP80" s="592">
        <v>8200</v>
      </c>
      <c r="AQ80" s="592">
        <v>6300</v>
      </c>
      <c r="AT80" s="594" t="s">
        <v>832</v>
      </c>
      <c r="AU80" s="593" t="s">
        <v>423</v>
      </c>
      <c r="AV80" s="593" t="s">
        <v>423</v>
      </c>
      <c r="AW80" s="593" t="s">
        <v>423</v>
      </c>
      <c r="AX80" s="593" t="s">
        <v>423</v>
      </c>
      <c r="AY80" s="593" t="s">
        <v>423</v>
      </c>
      <c r="AZ80" s="593" t="s">
        <v>423</v>
      </c>
      <c r="BA80" s="592">
        <v>400</v>
      </c>
      <c r="BB80" s="592">
        <v>400</v>
      </c>
      <c r="BC80" s="592">
        <v>400</v>
      </c>
      <c r="BD80" s="592">
        <v>400</v>
      </c>
      <c r="BE80" s="592">
        <v>0</v>
      </c>
      <c r="BF80" s="592">
        <v>0</v>
      </c>
      <c r="BT80" s="589"/>
      <c r="BU80" s="589"/>
      <c r="CI80" s="589"/>
      <c r="CJ80" s="589"/>
    </row>
    <row r="81" spans="1:88" x14ac:dyDescent="0.3">
      <c r="A81" s="594" t="s">
        <v>831</v>
      </c>
      <c r="B81" s="593" t="s">
        <v>423</v>
      </c>
      <c r="C81" s="593" t="s">
        <v>423</v>
      </c>
      <c r="D81" s="593" t="s">
        <v>423</v>
      </c>
      <c r="E81" s="593" t="s">
        <v>423</v>
      </c>
      <c r="F81" s="593" t="s">
        <v>423</v>
      </c>
      <c r="G81" s="593" t="s">
        <v>423</v>
      </c>
      <c r="H81" s="593" t="s">
        <v>423</v>
      </c>
      <c r="I81" s="592">
        <v>346900</v>
      </c>
      <c r="J81" s="592">
        <v>372200</v>
      </c>
      <c r="K81" s="592">
        <v>383700</v>
      </c>
      <c r="L81" s="592">
        <v>11500</v>
      </c>
      <c r="M81" s="592">
        <v>36800</v>
      </c>
      <c r="P81" s="594" t="s">
        <v>831</v>
      </c>
      <c r="Q81" s="593" t="s">
        <v>423</v>
      </c>
      <c r="R81" s="593" t="s">
        <v>423</v>
      </c>
      <c r="S81" s="593" t="s">
        <v>423</v>
      </c>
      <c r="T81" s="593" t="s">
        <v>423</v>
      </c>
      <c r="U81" s="593" t="s">
        <v>423</v>
      </c>
      <c r="V81" s="593" t="s">
        <v>423</v>
      </c>
      <c r="W81" s="593" t="s">
        <v>423</v>
      </c>
      <c r="X81" s="592">
        <v>77000</v>
      </c>
      <c r="Y81" s="592">
        <v>78400</v>
      </c>
      <c r="Z81" s="592">
        <v>78300</v>
      </c>
      <c r="AA81" s="592">
        <v>-100</v>
      </c>
      <c r="AB81" s="592">
        <v>1300</v>
      </c>
      <c r="AE81" s="594" t="s">
        <v>831</v>
      </c>
      <c r="AF81" s="593" t="s">
        <v>423</v>
      </c>
      <c r="AG81" s="593" t="s">
        <v>423</v>
      </c>
      <c r="AH81" s="593" t="s">
        <v>423</v>
      </c>
      <c r="AI81" s="593" t="s">
        <v>423</v>
      </c>
      <c r="AJ81" s="593" t="s">
        <v>423</v>
      </c>
      <c r="AK81" s="593" t="s">
        <v>423</v>
      </c>
      <c r="AL81" s="593" t="s">
        <v>423</v>
      </c>
      <c r="AM81" s="592">
        <v>154500</v>
      </c>
      <c r="AN81" s="592">
        <v>179300</v>
      </c>
      <c r="AO81" s="592">
        <v>190800</v>
      </c>
      <c r="AP81" s="592">
        <v>11500</v>
      </c>
      <c r="AQ81" s="592">
        <v>36300</v>
      </c>
      <c r="AT81" s="594" t="s">
        <v>831</v>
      </c>
      <c r="AU81" s="593" t="s">
        <v>423</v>
      </c>
      <c r="AV81" s="593" t="s">
        <v>423</v>
      </c>
      <c r="AW81" s="593" t="s">
        <v>423</v>
      </c>
      <c r="AX81" s="593" t="s">
        <v>423</v>
      </c>
      <c r="AY81" s="593" t="s">
        <v>423</v>
      </c>
      <c r="AZ81" s="593" t="s">
        <v>423</v>
      </c>
      <c r="BA81" s="593" t="s">
        <v>423</v>
      </c>
      <c r="BB81" s="592">
        <v>300</v>
      </c>
      <c r="BC81" s="592">
        <v>200</v>
      </c>
      <c r="BD81" s="592">
        <v>300</v>
      </c>
      <c r="BE81" s="592">
        <v>100</v>
      </c>
      <c r="BF81" s="592">
        <v>0</v>
      </c>
      <c r="BT81" s="589"/>
      <c r="BU81" s="589"/>
      <c r="CI81" s="589"/>
      <c r="CJ81" s="589"/>
    </row>
    <row r="82" spans="1:88" x14ac:dyDescent="0.3">
      <c r="A82" s="594" t="s">
        <v>830</v>
      </c>
      <c r="B82" s="593" t="s">
        <v>423</v>
      </c>
      <c r="C82" s="593" t="s">
        <v>423</v>
      </c>
      <c r="D82" s="593" t="s">
        <v>423</v>
      </c>
      <c r="E82" s="593" t="s">
        <v>423</v>
      </c>
      <c r="F82" s="593" t="s">
        <v>423</v>
      </c>
      <c r="G82" s="593" t="s">
        <v>423</v>
      </c>
      <c r="H82" s="593" t="s">
        <v>423</v>
      </c>
      <c r="I82" s="593" t="s">
        <v>423</v>
      </c>
      <c r="J82" s="592">
        <v>383900</v>
      </c>
      <c r="K82" s="592">
        <v>396000</v>
      </c>
      <c r="L82" s="592">
        <v>12100</v>
      </c>
      <c r="M82" s="593" t="s">
        <v>423</v>
      </c>
      <c r="P82" s="594" t="s">
        <v>830</v>
      </c>
      <c r="Q82" s="593" t="s">
        <v>423</v>
      </c>
      <c r="R82" s="593" t="s">
        <v>423</v>
      </c>
      <c r="S82" s="593" t="s">
        <v>423</v>
      </c>
      <c r="T82" s="593" t="s">
        <v>423</v>
      </c>
      <c r="U82" s="593" t="s">
        <v>423</v>
      </c>
      <c r="V82" s="593" t="s">
        <v>423</v>
      </c>
      <c r="W82" s="593" t="s">
        <v>423</v>
      </c>
      <c r="X82" s="593" t="s">
        <v>423</v>
      </c>
      <c r="Y82" s="592">
        <v>94100</v>
      </c>
      <c r="Z82" s="592">
        <v>93700</v>
      </c>
      <c r="AA82" s="592">
        <v>-400</v>
      </c>
      <c r="AB82" s="593" t="s">
        <v>423</v>
      </c>
      <c r="AE82" s="594" t="s">
        <v>830</v>
      </c>
      <c r="AF82" s="593" t="s">
        <v>423</v>
      </c>
      <c r="AG82" s="593" t="s">
        <v>423</v>
      </c>
      <c r="AH82" s="593" t="s">
        <v>423</v>
      </c>
      <c r="AI82" s="593" t="s">
        <v>423</v>
      </c>
      <c r="AJ82" s="593" t="s">
        <v>423</v>
      </c>
      <c r="AK82" s="593" t="s">
        <v>423</v>
      </c>
      <c r="AL82" s="593" t="s">
        <v>423</v>
      </c>
      <c r="AM82" s="593" t="s">
        <v>423</v>
      </c>
      <c r="AN82" s="592">
        <v>176700</v>
      </c>
      <c r="AO82" s="592">
        <v>190300</v>
      </c>
      <c r="AP82" s="592">
        <v>13600</v>
      </c>
      <c r="AQ82" s="593" t="s">
        <v>423</v>
      </c>
      <c r="AT82" s="594" t="s">
        <v>830</v>
      </c>
      <c r="AU82" s="593" t="s">
        <v>423</v>
      </c>
      <c r="AV82" s="593" t="s">
        <v>423</v>
      </c>
      <c r="AW82" s="593" t="s">
        <v>423</v>
      </c>
      <c r="AX82" s="593" t="s">
        <v>423</v>
      </c>
      <c r="AY82" s="593" t="s">
        <v>423</v>
      </c>
      <c r="AZ82" s="593" t="s">
        <v>423</v>
      </c>
      <c r="BA82" s="593" t="s">
        <v>423</v>
      </c>
      <c r="BB82" s="593" t="s">
        <v>423</v>
      </c>
      <c r="BC82" s="592">
        <v>200</v>
      </c>
      <c r="BD82" s="592">
        <v>100</v>
      </c>
      <c r="BE82" s="592">
        <v>-100</v>
      </c>
      <c r="BF82" s="593" t="s">
        <v>423</v>
      </c>
      <c r="BT82" s="589"/>
      <c r="BU82" s="589"/>
      <c r="CI82" s="589"/>
      <c r="CJ82" s="589"/>
    </row>
    <row r="83" spans="1:88" x14ac:dyDescent="0.3">
      <c r="A83" s="591" t="s">
        <v>829</v>
      </c>
      <c r="B83" s="590" t="s">
        <v>423</v>
      </c>
      <c r="C83" s="590" t="s">
        <v>423</v>
      </c>
      <c r="D83" s="590" t="s">
        <v>423</v>
      </c>
      <c r="E83" s="590" t="s">
        <v>423</v>
      </c>
      <c r="F83" s="590" t="s">
        <v>423</v>
      </c>
      <c r="G83" s="590" t="s">
        <v>423</v>
      </c>
      <c r="H83" s="590" t="s">
        <v>423</v>
      </c>
      <c r="I83" s="590" t="s">
        <v>423</v>
      </c>
      <c r="J83" s="590" t="s">
        <v>423</v>
      </c>
      <c r="K83" s="557">
        <v>466300</v>
      </c>
      <c r="L83" s="590" t="s">
        <v>423</v>
      </c>
      <c r="M83" s="590" t="s">
        <v>423</v>
      </c>
      <c r="P83" s="591" t="s">
        <v>829</v>
      </c>
      <c r="Q83" s="590" t="s">
        <v>423</v>
      </c>
      <c r="R83" s="590" t="s">
        <v>423</v>
      </c>
      <c r="S83" s="590" t="s">
        <v>423</v>
      </c>
      <c r="T83" s="590" t="s">
        <v>423</v>
      </c>
      <c r="U83" s="590" t="s">
        <v>423</v>
      </c>
      <c r="V83" s="590" t="s">
        <v>423</v>
      </c>
      <c r="W83" s="590" t="s">
        <v>423</v>
      </c>
      <c r="X83" s="590" t="s">
        <v>423</v>
      </c>
      <c r="Y83" s="590" t="s">
        <v>423</v>
      </c>
      <c r="Z83" s="557">
        <v>121900</v>
      </c>
      <c r="AA83" s="590" t="s">
        <v>423</v>
      </c>
      <c r="AB83" s="590" t="s">
        <v>423</v>
      </c>
      <c r="AE83" s="591" t="s">
        <v>829</v>
      </c>
      <c r="AF83" s="590" t="s">
        <v>423</v>
      </c>
      <c r="AG83" s="590" t="s">
        <v>423</v>
      </c>
      <c r="AH83" s="590" t="s">
        <v>423</v>
      </c>
      <c r="AI83" s="590" t="s">
        <v>423</v>
      </c>
      <c r="AJ83" s="590" t="s">
        <v>423</v>
      </c>
      <c r="AK83" s="590" t="s">
        <v>423</v>
      </c>
      <c r="AL83" s="590" t="s">
        <v>423</v>
      </c>
      <c r="AM83" s="590" t="s">
        <v>423</v>
      </c>
      <c r="AN83" s="590" t="s">
        <v>423</v>
      </c>
      <c r="AO83" s="557">
        <v>212300</v>
      </c>
      <c r="AP83" s="590" t="s">
        <v>423</v>
      </c>
      <c r="AQ83" s="590" t="s">
        <v>423</v>
      </c>
      <c r="AT83" s="591" t="s">
        <v>829</v>
      </c>
      <c r="AU83" s="590" t="s">
        <v>423</v>
      </c>
      <c r="AV83" s="590" t="s">
        <v>423</v>
      </c>
      <c r="AW83" s="590" t="s">
        <v>423</v>
      </c>
      <c r="AX83" s="590" t="s">
        <v>423</v>
      </c>
      <c r="AY83" s="590" t="s">
        <v>423</v>
      </c>
      <c r="AZ83" s="590" t="s">
        <v>423</v>
      </c>
      <c r="BA83" s="590" t="s">
        <v>423</v>
      </c>
      <c r="BB83" s="590" t="s">
        <v>423</v>
      </c>
      <c r="BC83" s="590" t="s">
        <v>423</v>
      </c>
      <c r="BD83" s="557">
        <v>600</v>
      </c>
      <c r="BE83" s="590" t="s">
        <v>423</v>
      </c>
      <c r="BF83" s="590" t="s">
        <v>423</v>
      </c>
      <c r="BT83" s="589"/>
      <c r="BU83" s="589"/>
      <c r="CI83" s="589"/>
      <c r="CJ83" s="589"/>
    </row>
    <row r="84" spans="1:88" x14ac:dyDescent="0.3">
      <c r="K84" s="622" t="s">
        <v>422</v>
      </c>
      <c r="L84" s="621">
        <v>36200</v>
      </c>
      <c r="M84" s="621">
        <v>38900</v>
      </c>
      <c r="Z84" s="622" t="s">
        <v>422</v>
      </c>
      <c r="AA84" s="621">
        <v>-400</v>
      </c>
      <c r="AB84" s="621">
        <v>-200</v>
      </c>
      <c r="AO84" s="622" t="s">
        <v>422</v>
      </c>
      <c r="AP84" s="621">
        <v>37400</v>
      </c>
      <c r="AQ84" s="621">
        <v>40300</v>
      </c>
      <c r="BD84" s="622" t="s">
        <v>422</v>
      </c>
      <c r="BE84" s="621">
        <v>-100</v>
      </c>
      <c r="BF84" s="621">
        <v>-100</v>
      </c>
      <c r="BT84" s="589"/>
      <c r="BU84" s="589"/>
      <c r="CI84" s="589"/>
      <c r="CJ84" s="589"/>
    </row>
    <row r="85" spans="1:88" ht="21" x14ac:dyDescent="0.4">
      <c r="A85" s="515"/>
      <c r="B85" s="515"/>
      <c r="C85" s="554" t="s">
        <v>879</v>
      </c>
      <c r="D85" s="554"/>
      <c r="E85" s="554"/>
      <c r="F85" s="554"/>
      <c r="G85" s="554"/>
      <c r="H85" s="554"/>
      <c r="I85" s="554"/>
      <c r="J85" s="554"/>
      <c r="K85" s="554"/>
      <c r="P85" s="515"/>
      <c r="Q85" s="515"/>
      <c r="R85" s="554" t="s">
        <v>878</v>
      </c>
      <c r="S85" s="554"/>
      <c r="T85" s="554"/>
      <c r="U85" s="554"/>
      <c r="V85" s="554"/>
      <c r="W85" s="554"/>
      <c r="X85" s="554"/>
      <c r="Y85" s="554"/>
      <c r="Z85" s="554"/>
      <c r="AE85" s="515"/>
      <c r="AF85" s="515"/>
      <c r="AG85" s="554" t="s">
        <v>877</v>
      </c>
      <c r="AH85" s="554"/>
      <c r="AI85" s="554"/>
      <c r="AJ85" s="554"/>
      <c r="AK85" s="554"/>
      <c r="AL85" s="554"/>
      <c r="AM85" s="554"/>
      <c r="AN85" s="554"/>
      <c r="AO85" s="554"/>
      <c r="AT85" s="515"/>
      <c r="AU85" s="515"/>
      <c r="AV85" s="554" t="s">
        <v>876</v>
      </c>
      <c r="AW85" s="554"/>
      <c r="AX85" s="554"/>
      <c r="AY85" s="554"/>
      <c r="AZ85" s="554"/>
      <c r="BA85" s="554"/>
      <c r="BB85" s="554"/>
      <c r="BC85" s="554"/>
      <c r="BD85" s="554"/>
      <c r="BI85" s="515"/>
      <c r="BJ85" s="515"/>
      <c r="BK85" s="554" t="s">
        <v>875</v>
      </c>
      <c r="BL85" s="554"/>
      <c r="BM85" s="554"/>
      <c r="BN85" s="554"/>
      <c r="BO85" s="554"/>
      <c r="BP85" s="554"/>
      <c r="BQ85" s="554"/>
      <c r="BR85" s="554"/>
      <c r="BS85" s="554"/>
      <c r="BX85" s="515"/>
      <c r="BY85" s="515"/>
      <c r="BZ85" s="554" t="s">
        <v>874</v>
      </c>
      <c r="CA85" s="554"/>
      <c r="CB85" s="554"/>
      <c r="CC85" s="554"/>
      <c r="CD85" s="554"/>
      <c r="CE85" s="554"/>
      <c r="CF85" s="554"/>
      <c r="CG85" s="554"/>
      <c r="CH85" s="554"/>
    </row>
    <row r="87" spans="1:88" x14ac:dyDescent="0.3">
      <c r="A87" s="608"/>
      <c r="B87" s="607" t="s">
        <v>872</v>
      </c>
      <c r="C87" s="606"/>
      <c r="D87" s="606"/>
      <c r="E87" s="606"/>
      <c r="F87" s="606"/>
      <c r="G87" s="606"/>
      <c r="H87" s="606"/>
      <c r="I87" s="606"/>
      <c r="J87" s="606"/>
      <c r="K87" s="605"/>
      <c r="L87" s="609" t="s">
        <v>873</v>
      </c>
      <c r="M87" s="609" t="s">
        <v>873</v>
      </c>
      <c r="P87" s="608"/>
      <c r="Q87" s="607" t="s">
        <v>872</v>
      </c>
      <c r="R87" s="606"/>
      <c r="S87" s="606"/>
      <c r="T87" s="606"/>
      <c r="U87" s="606"/>
      <c r="V87" s="606"/>
      <c r="W87" s="606"/>
      <c r="X87" s="606"/>
      <c r="Y87" s="606"/>
      <c r="Z87" s="605"/>
      <c r="AA87" s="609" t="s">
        <v>871</v>
      </c>
      <c r="AB87" s="609" t="s">
        <v>871</v>
      </c>
      <c r="AE87" s="608"/>
      <c r="AF87" s="607" t="s">
        <v>872</v>
      </c>
      <c r="AG87" s="606"/>
      <c r="AH87" s="606"/>
      <c r="AI87" s="606"/>
      <c r="AJ87" s="606"/>
      <c r="AK87" s="606"/>
      <c r="AL87" s="606"/>
      <c r="AM87" s="606"/>
      <c r="AN87" s="606"/>
      <c r="AO87" s="605"/>
      <c r="AP87" s="609" t="s">
        <v>871</v>
      </c>
      <c r="AQ87" s="609" t="s">
        <v>871</v>
      </c>
      <c r="AT87" s="608"/>
      <c r="AU87" s="607" t="s">
        <v>872</v>
      </c>
      <c r="AV87" s="606"/>
      <c r="AW87" s="606"/>
      <c r="AX87" s="606"/>
      <c r="AY87" s="606"/>
      <c r="AZ87" s="606"/>
      <c r="BA87" s="606"/>
      <c r="BB87" s="606"/>
      <c r="BC87" s="606"/>
      <c r="BD87" s="605"/>
      <c r="BE87" s="609" t="s">
        <v>871</v>
      </c>
      <c r="BF87" s="609" t="s">
        <v>871</v>
      </c>
      <c r="BI87" s="608"/>
      <c r="BJ87" s="607" t="s">
        <v>872</v>
      </c>
      <c r="BK87" s="606"/>
      <c r="BL87" s="606"/>
      <c r="BM87" s="606"/>
      <c r="BN87" s="606"/>
      <c r="BO87" s="606"/>
      <c r="BP87" s="606"/>
      <c r="BQ87" s="606"/>
      <c r="BR87" s="606"/>
      <c r="BS87" s="605"/>
      <c r="BT87" s="609" t="s">
        <v>871</v>
      </c>
      <c r="BU87" s="609" t="s">
        <v>871</v>
      </c>
      <c r="BX87" s="608"/>
      <c r="BY87" s="607" t="s">
        <v>872</v>
      </c>
      <c r="BZ87" s="606"/>
      <c r="CA87" s="606"/>
      <c r="CB87" s="606"/>
      <c r="CC87" s="606"/>
      <c r="CD87" s="606"/>
      <c r="CE87" s="606"/>
      <c r="CF87" s="606"/>
      <c r="CG87" s="606"/>
      <c r="CH87" s="605"/>
      <c r="CI87" s="609" t="s">
        <v>871</v>
      </c>
      <c r="CJ87" s="609" t="s">
        <v>871</v>
      </c>
    </row>
    <row r="88" spans="1:88" x14ac:dyDescent="0.3">
      <c r="A88" s="601"/>
      <c r="B88" s="604"/>
      <c r="C88" s="603"/>
      <c r="D88" s="603"/>
      <c r="E88" s="603"/>
      <c r="F88" s="603"/>
      <c r="G88" s="603"/>
      <c r="H88" s="603"/>
      <c r="I88" s="603"/>
      <c r="J88" s="603"/>
      <c r="K88" s="602"/>
      <c r="L88" s="600" t="s">
        <v>870</v>
      </c>
      <c r="M88" s="600" t="s">
        <v>870</v>
      </c>
      <c r="P88" s="601"/>
      <c r="Q88" s="604"/>
      <c r="R88" s="603"/>
      <c r="S88" s="603"/>
      <c r="T88" s="603"/>
      <c r="U88" s="603"/>
      <c r="V88" s="603"/>
      <c r="W88" s="603"/>
      <c r="X88" s="603"/>
      <c r="Y88" s="603"/>
      <c r="Z88" s="602"/>
      <c r="AA88" s="600" t="s">
        <v>869</v>
      </c>
      <c r="AB88" s="600" t="s">
        <v>869</v>
      </c>
      <c r="AE88" s="601"/>
      <c r="AF88" s="604"/>
      <c r="AG88" s="603"/>
      <c r="AH88" s="603"/>
      <c r="AI88" s="603"/>
      <c r="AJ88" s="603"/>
      <c r="AK88" s="603"/>
      <c r="AL88" s="603"/>
      <c r="AM88" s="603"/>
      <c r="AN88" s="603"/>
      <c r="AO88" s="602"/>
      <c r="AP88" s="600" t="s">
        <v>869</v>
      </c>
      <c r="AQ88" s="600" t="s">
        <v>869</v>
      </c>
      <c r="AT88" s="601"/>
      <c r="AU88" s="604"/>
      <c r="AV88" s="603"/>
      <c r="AW88" s="603"/>
      <c r="AX88" s="603"/>
      <c r="AY88" s="603"/>
      <c r="AZ88" s="603"/>
      <c r="BA88" s="603"/>
      <c r="BB88" s="603"/>
      <c r="BC88" s="603"/>
      <c r="BD88" s="602"/>
      <c r="BE88" s="600" t="s">
        <v>869</v>
      </c>
      <c r="BF88" s="600" t="s">
        <v>869</v>
      </c>
      <c r="BI88" s="601"/>
      <c r="BJ88" s="604"/>
      <c r="BK88" s="603"/>
      <c r="BL88" s="603"/>
      <c r="BM88" s="603"/>
      <c r="BN88" s="603"/>
      <c r="BO88" s="603"/>
      <c r="BP88" s="603"/>
      <c r="BQ88" s="603"/>
      <c r="BR88" s="603"/>
      <c r="BS88" s="602"/>
      <c r="BT88" s="600" t="s">
        <v>869</v>
      </c>
      <c r="BU88" s="600" t="s">
        <v>869</v>
      </c>
      <c r="BX88" s="601"/>
      <c r="BY88" s="604"/>
      <c r="BZ88" s="603"/>
      <c r="CA88" s="603"/>
      <c r="CB88" s="603"/>
      <c r="CC88" s="603"/>
      <c r="CD88" s="603"/>
      <c r="CE88" s="603"/>
      <c r="CF88" s="603"/>
      <c r="CG88" s="603"/>
      <c r="CH88" s="602"/>
      <c r="CI88" s="600" t="s">
        <v>869</v>
      </c>
      <c r="CJ88" s="600" t="s">
        <v>869</v>
      </c>
    </row>
    <row r="89" spans="1:88" x14ac:dyDescent="0.3">
      <c r="A89" s="600" t="s">
        <v>841</v>
      </c>
      <c r="B89" s="601"/>
      <c r="C89" s="601"/>
      <c r="D89" s="601"/>
      <c r="E89" s="601"/>
      <c r="F89" s="601"/>
      <c r="G89" s="601"/>
      <c r="H89" s="601"/>
      <c r="I89" s="601"/>
      <c r="J89" s="601"/>
      <c r="K89" s="601"/>
      <c r="L89" s="600" t="s">
        <v>869</v>
      </c>
      <c r="M89" s="600" t="s">
        <v>869</v>
      </c>
      <c r="P89" s="600" t="s">
        <v>841</v>
      </c>
      <c r="Q89" s="601"/>
      <c r="R89" s="601"/>
      <c r="S89" s="601"/>
      <c r="T89" s="601"/>
      <c r="U89" s="601"/>
      <c r="V89" s="601"/>
      <c r="W89" s="601"/>
      <c r="X89" s="601"/>
      <c r="Y89" s="601"/>
      <c r="Z89" s="601"/>
      <c r="AA89" s="600" t="s">
        <v>868</v>
      </c>
      <c r="AB89" s="600" t="s">
        <v>867</v>
      </c>
      <c r="AE89" s="600" t="s">
        <v>841</v>
      </c>
      <c r="AF89" s="601"/>
      <c r="AG89" s="601"/>
      <c r="AH89" s="601"/>
      <c r="AI89" s="601"/>
      <c r="AJ89" s="601"/>
      <c r="AK89" s="601"/>
      <c r="AL89" s="601"/>
      <c r="AM89" s="601"/>
      <c r="AN89" s="601"/>
      <c r="AO89" s="601"/>
      <c r="AP89" s="600" t="s">
        <v>868</v>
      </c>
      <c r="AQ89" s="600" t="s">
        <v>867</v>
      </c>
      <c r="AT89" s="600" t="s">
        <v>841</v>
      </c>
      <c r="AU89" s="601"/>
      <c r="AV89" s="601"/>
      <c r="AW89" s="601"/>
      <c r="AX89" s="601"/>
      <c r="AY89" s="601"/>
      <c r="AZ89" s="601"/>
      <c r="BA89" s="601"/>
      <c r="BB89" s="601"/>
      <c r="BC89" s="601"/>
      <c r="BD89" s="601"/>
      <c r="BE89" s="600" t="s">
        <v>868</v>
      </c>
      <c r="BF89" s="600" t="s">
        <v>867</v>
      </c>
      <c r="BI89" s="600" t="s">
        <v>841</v>
      </c>
      <c r="BJ89" s="601"/>
      <c r="BK89" s="601"/>
      <c r="BL89" s="601"/>
      <c r="BM89" s="601"/>
      <c r="BN89" s="601"/>
      <c r="BO89" s="601"/>
      <c r="BP89" s="601"/>
      <c r="BQ89" s="601"/>
      <c r="BR89" s="601"/>
      <c r="BS89" s="601"/>
      <c r="BT89" s="600" t="s">
        <v>868</v>
      </c>
      <c r="BU89" s="600" t="s">
        <v>867</v>
      </c>
      <c r="BX89" s="600" t="s">
        <v>841</v>
      </c>
      <c r="BY89" s="601"/>
      <c r="BZ89" s="601"/>
      <c r="CA89" s="601"/>
      <c r="CB89" s="601"/>
      <c r="CC89" s="601"/>
      <c r="CD89" s="601"/>
      <c r="CE89" s="601"/>
      <c r="CF89" s="601"/>
      <c r="CG89" s="601"/>
      <c r="CH89" s="601"/>
      <c r="CI89" s="600" t="s">
        <v>868</v>
      </c>
      <c r="CJ89" s="600" t="s">
        <v>867</v>
      </c>
    </row>
    <row r="90" spans="1:88" ht="26.25" customHeight="1" x14ac:dyDescent="0.3">
      <c r="A90" s="599" t="s">
        <v>840</v>
      </c>
      <c r="B90" s="600">
        <v>2013</v>
      </c>
      <c r="C90" s="600">
        <v>2014</v>
      </c>
      <c r="D90" s="600">
        <v>2015</v>
      </c>
      <c r="E90" s="600">
        <v>2016</v>
      </c>
      <c r="F90" s="600">
        <v>2017</v>
      </c>
      <c r="G90" s="600">
        <v>2018</v>
      </c>
      <c r="H90" s="600">
        <v>2019</v>
      </c>
      <c r="I90" s="600">
        <v>2020</v>
      </c>
      <c r="J90" s="600">
        <v>2021</v>
      </c>
      <c r="K90" s="600">
        <v>2022</v>
      </c>
      <c r="L90" s="600" t="s">
        <v>866</v>
      </c>
      <c r="M90" s="600" t="s">
        <v>865</v>
      </c>
      <c r="P90" s="599" t="s">
        <v>840</v>
      </c>
      <c r="Q90" s="600">
        <v>2013</v>
      </c>
      <c r="R90" s="600">
        <v>2014</v>
      </c>
      <c r="S90" s="600">
        <v>2015</v>
      </c>
      <c r="T90" s="600">
        <v>2016</v>
      </c>
      <c r="U90" s="600">
        <v>2017</v>
      </c>
      <c r="V90" s="600">
        <v>2018</v>
      </c>
      <c r="W90" s="600">
        <v>2019</v>
      </c>
      <c r="X90" s="600">
        <v>2020</v>
      </c>
      <c r="Y90" s="600">
        <v>2021</v>
      </c>
      <c r="Z90" s="600">
        <v>2022</v>
      </c>
      <c r="AA90" s="600" t="s">
        <v>864</v>
      </c>
      <c r="AB90" s="600" t="s">
        <v>864</v>
      </c>
      <c r="AE90" s="599" t="s">
        <v>840</v>
      </c>
      <c r="AF90" s="600">
        <v>2013</v>
      </c>
      <c r="AG90" s="600">
        <v>2014</v>
      </c>
      <c r="AH90" s="600">
        <v>2015</v>
      </c>
      <c r="AI90" s="600">
        <v>2016</v>
      </c>
      <c r="AJ90" s="600">
        <v>2017</v>
      </c>
      <c r="AK90" s="600">
        <v>2018</v>
      </c>
      <c r="AL90" s="600">
        <v>2019</v>
      </c>
      <c r="AM90" s="600">
        <v>2020</v>
      </c>
      <c r="AN90" s="600">
        <v>2021</v>
      </c>
      <c r="AO90" s="600">
        <v>2022</v>
      </c>
      <c r="AP90" s="600" t="s">
        <v>864</v>
      </c>
      <c r="AQ90" s="600" t="s">
        <v>864</v>
      </c>
      <c r="AT90" s="599" t="s">
        <v>840</v>
      </c>
      <c r="AU90" s="600">
        <v>2013</v>
      </c>
      <c r="AV90" s="600">
        <v>2014</v>
      </c>
      <c r="AW90" s="600">
        <v>2015</v>
      </c>
      <c r="AX90" s="600">
        <v>2016</v>
      </c>
      <c r="AY90" s="600">
        <v>2017</v>
      </c>
      <c r="AZ90" s="600">
        <v>2018</v>
      </c>
      <c r="BA90" s="600">
        <v>2019</v>
      </c>
      <c r="BB90" s="600">
        <v>2020</v>
      </c>
      <c r="BC90" s="600">
        <v>2021</v>
      </c>
      <c r="BD90" s="600">
        <v>2022</v>
      </c>
      <c r="BE90" s="600" t="s">
        <v>864</v>
      </c>
      <c r="BF90" s="600" t="s">
        <v>864</v>
      </c>
      <c r="BI90" s="599" t="s">
        <v>840</v>
      </c>
      <c r="BJ90" s="600">
        <v>2013</v>
      </c>
      <c r="BK90" s="600">
        <v>2014</v>
      </c>
      <c r="BL90" s="600">
        <v>2015</v>
      </c>
      <c r="BM90" s="600">
        <v>2016</v>
      </c>
      <c r="BN90" s="600">
        <v>2017</v>
      </c>
      <c r="BO90" s="600">
        <v>2018</v>
      </c>
      <c r="BP90" s="600">
        <v>2019</v>
      </c>
      <c r="BQ90" s="600">
        <v>2020</v>
      </c>
      <c r="BR90" s="600">
        <v>2021</v>
      </c>
      <c r="BS90" s="600">
        <v>2022</v>
      </c>
      <c r="BT90" s="600" t="s">
        <v>864</v>
      </c>
      <c r="BU90" s="600" t="s">
        <v>864</v>
      </c>
      <c r="BX90" s="599" t="s">
        <v>840</v>
      </c>
      <c r="BY90" s="600">
        <v>2013</v>
      </c>
      <c r="BZ90" s="600">
        <v>2014</v>
      </c>
      <c r="CA90" s="600">
        <v>2015</v>
      </c>
      <c r="CB90" s="600">
        <v>2016</v>
      </c>
      <c r="CC90" s="600">
        <v>2017</v>
      </c>
      <c r="CD90" s="600">
        <v>2018</v>
      </c>
      <c r="CE90" s="600">
        <v>2019</v>
      </c>
      <c r="CF90" s="600">
        <v>2020</v>
      </c>
      <c r="CG90" s="600">
        <v>2021</v>
      </c>
      <c r="CH90" s="600">
        <v>2022</v>
      </c>
      <c r="CI90" s="600" t="s">
        <v>864</v>
      </c>
      <c r="CJ90" s="600" t="s">
        <v>864</v>
      </c>
    </row>
    <row r="91" spans="1:88" x14ac:dyDescent="0.3">
      <c r="A91" s="599" t="s">
        <v>839</v>
      </c>
      <c r="B91" s="598"/>
      <c r="C91" s="598"/>
      <c r="D91" s="598"/>
      <c r="E91" s="598"/>
      <c r="F91" s="598"/>
      <c r="G91" s="598"/>
      <c r="H91" s="598"/>
      <c r="I91" s="598"/>
      <c r="J91" s="598"/>
      <c r="K91" s="598"/>
      <c r="L91" s="599" t="s">
        <v>864</v>
      </c>
      <c r="M91" s="599" t="s">
        <v>864</v>
      </c>
      <c r="P91" s="599"/>
      <c r="Q91" s="598"/>
      <c r="R91" s="598"/>
      <c r="S91" s="598"/>
      <c r="T91" s="598"/>
      <c r="U91" s="598"/>
      <c r="V91" s="598"/>
      <c r="W91" s="598"/>
      <c r="X91" s="598"/>
      <c r="Y91" s="598"/>
      <c r="Z91" s="598"/>
      <c r="AA91" s="599"/>
      <c r="AB91" s="599"/>
      <c r="AE91" s="599"/>
      <c r="AF91" s="598"/>
      <c r="AG91" s="598"/>
      <c r="AH91" s="598"/>
      <c r="AI91" s="598"/>
      <c r="AJ91" s="598"/>
      <c r="AK91" s="598"/>
      <c r="AL91" s="598"/>
      <c r="AM91" s="598"/>
      <c r="AN91" s="598"/>
      <c r="AO91" s="598"/>
      <c r="AP91" s="599"/>
      <c r="AQ91" s="599"/>
      <c r="AT91" s="599"/>
      <c r="AU91" s="598"/>
      <c r="AV91" s="598"/>
      <c r="AW91" s="598"/>
      <c r="AX91" s="598"/>
      <c r="AY91" s="598"/>
      <c r="AZ91" s="598"/>
      <c r="BA91" s="598"/>
      <c r="BB91" s="598"/>
      <c r="BC91" s="598"/>
      <c r="BD91" s="598"/>
      <c r="BE91" s="599"/>
      <c r="BF91" s="599"/>
      <c r="BI91" s="599" t="s">
        <v>839</v>
      </c>
      <c r="BJ91" s="598"/>
      <c r="BK91" s="598"/>
      <c r="BL91" s="598"/>
      <c r="BM91" s="598"/>
      <c r="BN91" s="598"/>
      <c r="BO91" s="598"/>
      <c r="BP91" s="598"/>
      <c r="BQ91" s="598"/>
      <c r="BR91" s="598"/>
      <c r="BS91" s="598"/>
      <c r="BT91" s="599"/>
      <c r="BU91" s="599"/>
      <c r="BX91" s="599" t="s">
        <v>839</v>
      </c>
      <c r="BY91" s="598"/>
      <c r="BZ91" s="598"/>
      <c r="CA91" s="598"/>
      <c r="CB91" s="598"/>
      <c r="CC91" s="598"/>
      <c r="CD91" s="598"/>
      <c r="CE91" s="598"/>
      <c r="CF91" s="598"/>
      <c r="CG91" s="598"/>
      <c r="CH91" s="598"/>
      <c r="CI91" s="599"/>
      <c r="CJ91" s="599"/>
    </row>
    <row r="92" spans="1:88" x14ac:dyDescent="0.3">
      <c r="A92" s="597"/>
      <c r="B92" s="596">
        <v>1</v>
      </c>
      <c r="C92" s="596">
        <v>2</v>
      </c>
      <c r="D92" s="596">
        <v>3</v>
      </c>
      <c r="E92" s="596">
        <v>4</v>
      </c>
      <c r="F92" s="596">
        <v>5</v>
      </c>
      <c r="G92" s="596">
        <v>6</v>
      </c>
      <c r="H92" s="596">
        <v>7</v>
      </c>
      <c r="I92" s="596">
        <v>8</v>
      </c>
      <c r="J92" s="596">
        <v>9</v>
      </c>
      <c r="K92" s="596">
        <v>10</v>
      </c>
      <c r="L92" s="596">
        <v>11</v>
      </c>
      <c r="M92" s="596">
        <v>12</v>
      </c>
      <c r="P92" s="597" t="s">
        <v>839</v>
      </c>
      <c r="Q92" s="596">
        <v>1</v>
      </c>
      <c r="R92" s="596">
        <v>2</v>
      </c>
      <c r="S92" s="596">
        <v>3</v>
      </c>
      <c r="T92" s="596">
        <v>4</v>
      </c>
      <c r="U92" s="596">
        <v>5</v>
      </c>
      <c r="V92" s="596">
        <v>6</v>
      </c>
      <c r="W92" s="596">
        <v>7</v>
      </c>
      <c r="X92" s="596">
        <v>8</v>
      </c>
      <c r="Y92" s="596">
        <v>9</v>
      </c>
      <c r="Z92" s="596">
        <v>10</v>
      </c>
      <c r="AA92" s="596">
        <v>11</v>
      </c>
      <c r="AB92" s="596">
        <v>12</v>
      </c>
      <c r="AE92" s="597" t="s">
        <v>839</v>
      </c>
      <c r="AF92" s="596">
        <v>1</v>
      </c>
      <c r="AG92" s="596">
        <v>2</v>
      </c>
      <c r="AH92" s="596">
        <v>3</v>
      </c>
      <c r="AI92" s="596">
        <v>4</v>
      </c>
      <c r="AJ92" s="596">
        <v>5</v>
      </c>
      <c r="AK92" s="596">
        <v>6</v>
      </c>
      <c r="AL92" s="596">
        <v>7</v>
      </c>
      <c r="AM92" s="596">
        <v>8</v>
      </c>
      <c r="AN92" s="596">
        <v>9</v>
      </c>
      <c r="AO92" s="596">
        <v>10</v>
      </c>
      <c r="AP92" s="596">
        <v>11</v>
      </c>
      <c r="AQ92" s="596">
        <v>12</v>
      </c>
      <c r="AT92" s="597" t="s">
        <v>839</v>
      </c>
      <c r="AU92" s="596">
        <v>1</v>
      </c>
      <c r="AV92" s="596">
        <v>2</v>
      </c>
      <c r="AW92" s="596">
        <v>3</v>
      </c>
      <c r="AX92" s="596">
        <v>4</v>
      </c>
      <c r="AY92" s="596">
        <v>5</v>
      </c>
      <c r="AZ92" s="596">
        <v>6</v>
      </c>
      <c r="BA92" s="596">
        <v>7</v>
      </c>
      <c r="BB92" s="596">
        <v>8</v>
      </c>
      <c r="BC92" s="596">
        <v>9</v>
      </c>
      <c r="BD92" s="596">
        <v>10</v>
      </c>
      <c r="BE92" s="596">
        <v>11</v>
      </c>
      <c r="BF92" s="596">
        <v>12</v>
      </c>
      <c r="BI92" s="597"/>
      <c r="BJ92" s="596">
        <v>1</v>
      </c>
      <c r="BK92" s="596">
        <v>2</v>
      </c>
      <c r="BL92" s="596">
        <v>3</v>
      </c>
      <c r="BM92" s="596">
        <v>4</v>
      </c>
      <c r="BN92" s="596">
        <v>5</v>
      </c>
      <c r="BO92" s="596">
        <v>6</v>
      </c>
      <c r="BP92" s="596">
        <v>7</v>
      </c>
      <c r="BQ92" s="596">
        <v>8</v>
      </c>
      <c r="BR92" s="596">
        <v>9</v>
      </c>
      <c r="BS92" s="596">
        <v>10</v>
      </c>
      <c r="BT92" s="596">
        <v>11</v>
      </c>
      <c r="BU92" s="596">
        <v>12</v>
      </c>
      <c r="BX92" s="597"/>
      <c r="BY92" s="596">
        <v>1</v>
      </c>
      <c r="BZ92" s="596">
        <v>2</v>
      </c>
      <c r="CA92" s="596">
        <v>3</v>
      </c>
      <c r="CB92" s="596">
        <v>4</v>
      </c>
      <c r="CC92" s="596">
        <v>5</v>
      </c>
      <c r="CD92" s="596">
        <v>6</v>
      </c>
      <c r="CE92" s="596">
        <v>7</v>
      </c>
      <c r="CF92" s="596">
        <v>8</v>
      </c>
      <c r="CG92" s="596">
        <v>9</v>
      </c>
      <c r="CH92" s="596">
        <v>10</v>
      </c>
      <c r="CI92" s="596">
        <v>11</v>
      </c>
      <c r="CJ92" s="596">
        <v>12</v>
      </c>
    </row>
    <row r="93" spans="1:88" x14ac:dyDescent="0.3">
      <c r="A93" s="595" t="s">
        <v>434</v>
      </c>
      <c r="B93" s="619" t="s">
        <v>863</v>
      </c>
      <c r="C93" s="543">
        <v>31700</v>
      </c>
      <c r="D93" s="543">
        <v>50400</v>
      </c>
      <c r="E93" s="543">
        <v>59700</v>
      </c>
      <c r="F93" s="543">
        <v>63100</v>
      </c>
      <c r="G93" s="543">
        <v>64400</v>
      </c>
      <c r="H93" s="543">
        <v>65200</v>
      </c>
      <c r="I93" s="543">
        <v>66200</v>
      </c>
      <c r="J93" s="543">
        <v>67400</v>
      </c>
      <c r="K93" s="543">
        <v>68300</v>
      </c>
      <c r="L93" s="619" t="s">
        <v>423</v>
      </c>
      <c r="M93" s="619" t="s">
        <v>423</v>
      </c>
      <c r="P93" s="595" t="s">
        <v>434</v>
      </c>
      <c r="Q93" s="620" t="s">
        <v>863</v>
      </c>
      <c r="R93" s="543">
        <v>1100</v>
      </c>
      <c r="S93" s="543">
        <v>1600</v>
      </c>
      <c r="T93" s="543">
        <v>1700</v>
      </c>
      <c r="U93" s="543">
        <v>1700</v>
      </c>
      <c r="V93" s="543">
        <v>1800</v>
      </c>
      <c r="W93" s="543">
        <v>1800</v>
      </c>
      <c r="X93" s="543">
        <v>1800</v>
      </c>
      <c r="Y93" s="543">
        <v>1800</v>
      </c>
      <c r="Z93" s="543">
        <v>1900</v>
      </c>
      <c r="AA93" s="543">
        <v>14500</v>
      </c>
      <c r="AB93" s="543">
        <v>9343</v>
      </c>
      <c r="AE93" s="595" t="s">
        <v>434</v>
      </c>
      <c r="AF93" s="620" t="s">
        <v>863</v>
      </c>
      <c r="AG93" s="543">
        <v>30900</v>
      </c>
      <c r="AH93" s="543">
        <v>49200</v>
      </c>
      <c r="AI93" s="543">
        <v>58400</v>
      </c>
      <c r="AJ93" s="543">
        <v>61800</v>
      </c>
      <c r="AK93" s="543">
        <v>63100</v>
      </c>
      <c r="AL93" s="543">
        <v>64000</v>
      </c>
      <c r="AM93" s="543">
        <v>64900</v>
      </c>
      <c r="AN93" s="543">
        <v>66200</v>
      </c>
      <c r="AO93" s="543">
        <v>67000</v>
      </c>
      <c r="AP93" s="543">
        <v>94236</v>
      </c>
      <c r="AQ93" s="543">
        <v>48706</v>
      </c>
      <c r="AT93" s="595" t="s">
        <v>434</v>
      </c>
      <c r="AU93" s="620" t="s">
        <v>863</v>
      </c>
      <c r="AV93" s="543">
        <v>0</v>
      </c>
      <c r="AW93" s="543">
        <v>100</v>
      </c>
      <c r="AX93" s="543">
        <v>100</v>
      </c>
      <c r="AY93" s="543">
        <v>100</v>
      </c>
      <c r="AZ93" s="543">
        <v>100</v>
      </c>
      <c r="BA93" s="543">
        <v>100</v>
      </c>
      <c r="BB93" s="543">
        <v>100</v>
      </c>
      <c r="BC93" s="543">
        <v>100</v>
      </c>
      <c r="BD93" s="543">
        <v>100</v>
      </c>
      <c r="BE93" s="543">
        <v>24</v>
      </c>
      <c r="BF93" s="543">
        <v>16</v>
      </c>
      <c r="BI93" s="595" t="s">
        <v>434</v>
      </c>
      <c r="BJ93" s="609" t="s">
        <v>423</v>
      </c>
      <c r="BK93" s="609" t="s">
        <v>423</v>
      </c>
      <c r="BL93" s="609" t="s">
        <v>423</v>
      </c>
      <c r="BM93" s="609" t="s">
        <v>423</v>
      </c>
      <c r="BN93" s="609" t="s">
        <v>423</v>
      </c>
      <c r="BO93" s="609" t="s">
        <v>423</v>
      </c>
      <c r="BP93" s="609" t="s">
        <v>423</v>
      </c>
      <c r="BQ93" s="620" t="s">
        <v>863</v>
      </c>
      <c r="BR93" s="543">
        <v>0</v>
      </c>
      <c r="BS93" s="543">
        <v>0</v>
      </c>
      <c r="BT93" s="619" t="s">
        <v>423</v>
      </c>
      <c r="BU93" s="619" t="s">
        <v>423</v>
      </c>
      <c r="BX93" s="595" t="s">
        <v>434</v>
      </c>
      <c r="BY93" s="609" t="s">
        <v>423</v>
      </c>
      <c r="BZ93" s="609" t="s">
        <v>423</v>
      </c>
      <c r="CA93" s="609" t="s">
        <v>423</v>
      </c>
      <c r="CB93" s="609" t="s">
        <v>423</v>
      </c>
      <c r="CC93" s="609" t="s">
        <v>423</v>
      </c>
      <c r="CD93" s="609" t="s">
        <v>423</v>
      </c>
      <c r="CE93" s="609" t="s">
        <v>423</v>
      </c>
      <c r="CF93" s="620" t="s">
        <v>863</v>
      </c>
      <c r="CG93" s="543">
        <v>1600</v>
      </c>
      <c r="CH93" s="543">
        <v>1000</v>
      </c>
      <c r="CI93" s="619" t="s">
        <v>423</v>
      </c>
      <c r="CJ93" s="619" t="s">
        <v>423</v>
      </c>
    </row>
    <row r="94" spans="1:88" x14ac:dyDescent="0.3">
      <c r="A94" s="594" t="s">
        <v>838</v>
      </c>
      <c r="B94" s="592">
        <v>138000</v>
      </c>
      <c r="C94" s="592">
        <v>189400</v>
      </c>
      <c r="D94" s="592">
        <v>211100</v>
      </c>
      <c r="E94" s="592">
        <v>223300</v>
      </c>
      <c r="F94" s="592">
        <v>227900</v>
      </c>
      <c r="G94" s="592">
        <v>229900</v>
      </c>
      <c r="H94" s="592">
        <v>230500</v>
      </c>
      <c r="I94" s="592">
        <v>230800</v>
      </c>
      <c r="J94" s="592">
        <v>231100</v>
      </c>
      <c r="K94" s="592">
        <v>231200</v>
      </c>
      <c r="L94" s="593" t="s">
        <v>423</v>
      </c>
      <c r="M94" s="593" t="s">
        <v>423</v>
      </c>
      <c r="P94" s="594" t="s">
        <v>838</v>
      </c>
      <c r="Q94" s="592">
        <v>15000</v>
      </c>
      <c r="R94" s="592">
        <v>18700</v>
      </c>
      <c r="S94" s="592">
        <v>19200</v>
      </c>
      <c r="T94" s="592">
        <v>19400</v>
      </c>
      <c r="U94" s="592">
        <v>19500</v>
      </c>
      <c r="V94" s="592">
        <v>19600</v>
      </c>
      <c r="W94" s="592">
        <v>19500</v>
      </c>
      <c r="X94" s="592">
        <v>19500</v>
      </c>
      <c r="Y94" s="592">
        <v>19600</v>
      </c>
      <c r="Z94" s="592">
        <v>19500</v>
      </c>
      <c r="AA94" s="592">
        <v>3235</v>
      </c>
      <c r="AB94" s="592">
        <v>2077</v>
      </c>
      <c r="AE94" s="594" t="s">
        <v>838</v>
      </c>
      <c r="AF94" s="592">
        <v>49400</v>
      </c>
      <c r="AG94" s="592">
        <v>91400</v>
      </c>
      <c r="AH94" s="592">
        <v>111400</v>
      </c>
      <c r="AI94" s="592">
        <v>122500</v>
      </c>
      <c r="AJ94" s="592">
        <v>126900</v>
      </c>
      <c r="AK94" s="592">
        <v>128700</v>
      </c>
      <c r="AL94" s="592">
        <v>129400</v>
      </c>
      <c r="AM94" s="592">
        <v>129700</v>
      </c>
      <c r="AN94" s="592">
        <v>130000</v>
      </c>
      <c r="AO94" s="592">
        <v>130000</v>
      </c>
      <c r="AP94" s="592">
        <v>26040</v>
      </c>
      <c r="AQ94" s="592">
        <v>14200</v>
      </c>
      <c r="AT94" s="594" t="s">
        <v>838</v>
      </c>
      <c r="AU94" s="592">
        <v>400</v>
      </c>
      <c r="AV94" s="592">
        <v>3200</v>
      </c>
      <c r="AW94" s="592">
        <v>4800</v>
      </c>
      <c r="AX94" s="592">
        <v>5700</v>
      </c>
      <c r="AY94" s="592">
        <v>5800</v>
      </c>
      <c r="AZ94" s="592">
        <v>5900</v>
      </c>
      <c r="BA94" s="592">
        <v>5900</v>
      </c>
      <c r="BB94" s="592">
        <v>5900</v>
      </c>
      <c r="BC94" s="592">
        <v>5900</v>
      </c>
      <c r="BD94" s="592">
        <v>5900</v>
      </c>
      <c r="BE94" s="592">
        <v>62</v>
      </c>
      <c r="BF94" s="592">
        <v>38</v>
      </c>
      <c r="BI94" s="594" t="s">
        <v>855</v>
      </c>
      <c r="BJ94" s="600" t="s">
        <v>423</v>
      </c>
      <c r="BK94" s="600" t="s">
        <v>423</v>
      </c>
      <c r="BL94" s="600" t="s">
        <v>423</v>
      </c>
      <c r="BM94" s="600" t="s">
        <v>423</v>
      </c>
      <c r="BN94" s="600" t="s">
        <v>423</v>
      </c>
      <c r="BO94" s="600" t="s">
        <v>423</v>
      </c>
      <c r="BP94" s="600" t="s">
        <v>423</v>
      </c>
      <c r="BQ94" s="593" t="s">
        <v>423</v>
      </c>
      <c r="BR94" s="592">
        <v>0</v>
      </c>
      <c r="BS94" s="592">
        <v>0</v>
      </c>
      <c r="BT94" s="593" t="s">
        <v>423</v>
      </c>
      <c r="BU94" s="593" t="s">
        <v>423</v>
      </c>
      <c r="BX94" s="594" t="s">
        <v>855</v>
      </c>
      <c r="BY94" s="600" t="s">
        <v>423</v>
      </c>
      <c r="BZ94" s="600" t="s">
        <v>423</v>
      </c>
      <c r="CA94" s="600" t="s">
        <v>423</v>
      </c>
      <c r="CB94" s="600" t="s">
        <v>423</v>
      </c>
      <c r="CC94" s="600" t="s">
        <v>423</v>
      </c>
      <c r="CD94" s="600" t="s">
        <v>423</v>
      </c>
      <c r="CE94" s="600" t="s">
        <v>423</v>
      </c>
      <c r="CF94" s="600" t="s">
        <v>423</v>
      </c>
      <c r="CG94" s="592">
        <v>111500</v>
      </c>
      <c r="CH94" s="592">
        <v>112100</v>
      </c>
      <c r="CI94" s="593" t="s">
        <v>423</v>
      </c>
      <c r="CJ94" s="593" t="s">
        <v>423</v>
      </c>
    </row>
    <row r="95" spans="1:88" x14ac:dyDescent="0.3">
      <c r="A95" s="594" t="s">
        <v>837</v>
      </c>
      <c r="B95" s="593" t="s">
        <v>423</v>
      </c>
      <c r="C95" s="592">
        <v>150900</v>
      </c>
      <c r="D95" s="592">
        <v>209800</v>
      </c>
      <c r="E95" s="592">
        <v>232900</v>
      </c>
      <c r="F95" s="592">
        <v>243600</v>
      </c>
      <c r="G95" s="592">
        <v>248000</v>
      </c>
      <c r="H95" s="592">
        <v>249600</v>
      </c>
      <c r="I95" s="592">
        <v>250100</v>
      </c>
      <c r="J95" s="592">
        <v>250800</v>
      </c>
      <c r="K95" s="592">
        <v>251200</v>
      </c>
      <c r="L95" s="593" t="s">
        <v>423</v>
      </c>
      <c r="M95" s="593" t="s">
        <v>423</v>
      </c>
      <c r="P95" s="594" t="s">
        <v>837</v>
      </c>
      <c r="Q95" s="600" t="s">
        <v>423</v>
      </c>
      <c r="R95" s="592">
        <v>21300</v>
      </c>
      <c r="S95" s="592">
        <v>29900</v>
      </c>
      <c r="T95" s="592">
        <v>30500</v>
      </c>
      <c r="U95" s="592">
        <v>30800</v>
      </c>
      <c r="V95" s="592">
        <v>30900</v>
      </c>
      <c r="W95" s="592">
        <v>31000</v>
      </c>
      <c r="X95" s="592">
        <v>31100</v>
      </c>
      <c r="Y95" s="592">
        <v>31100</v>
      </c>
      <c r="Z95" s="592">
        <v>31200</v>
      </c>
      <c r="AA95" s="592">
        <v>4153</v>
      </c>
      <c r="AB95" s="592">
        <v>2244</v>
      </c>
      <c r="AE95" s="594" t="s">
        <v>837</v>
      </c>
      <c r="AF95" s="593" t="s">
        <v>423</v>
      </c>
      <c r="AG95" s="592">
        <v>49400</v>
      </c>
      <c r="AH95" s="592">
        <v>92100</v>
      </c>
      <c r="AI95" s="592">
        <v>112900</v>
      </c>
      <c r="AJ95" s="592">
        <v>123000</v>
      </c>
      <c r="AK95" s="592">
        <v>127200</v>
      </c>
      <c r="AL95" s="592">
        <v>128800</v>
      </c>
      <c r="AM95" s="592">
        <v>129300</v>
      </c>
      <c r="AN95" s="592">
        <v>129800</v>
      </c>
      <c r="AO95" s="592">
        <v>130100</v>
      </c>
      <c r="AP95" s="592">
        <v>25809</v>
      </c>
      <c r="AQ95" s="592">
        <v>14327</v>
      </c>
      <c r="AT95" s="594" t="s">
        <v>837</v>
      </c>
      <c r="AU95" s="593" t="s">
        <v>423</v>
      </c>
      <c r="AV95" s="592">
        <v>500</v>
      </c>
      <c r="AW95" s="592">
        <v>5100</v>
      </c>
      <c r="AX95" s="592">
        <v>7200</v>
      </c>
      <c r="AY95" s="592">
        <v>7500</v>
      </c>
      <c r="AZ95" s="592">
        <v>7600</v>
      </c>
      <c r="BA95" s="592">
        <v>7600</v>
      </c>
      <c r="BB95" s="592">
        <v>7600</v>
      </c>
      <c r="BC95" s="592">
        <v>7600</v>
      </c>
      <c r="BD95" s="592">
        <v>7600</v>
      </c>
      <c r="BE95" s="592">
        <v>181</v>
      </c>
      <c r="BF95" s="592">
        <v>67</v>
      </c>
      <c r="BI95" s="591" t="s">
        <v>854</v>
      </c>
      <c r="BJ95" s="597" t="s">
        <v>423</v>
      </c>
      <c r="BK95" s="597" t="s">
        <v>423</v>
      </c>
      <c r="BL95" s="597" t="s">
        <v>423</v>
      </c>
      <c r="BM95" s="597" t="s">
        <v>423</v>
      </c>
      <c r="BN95" s="597" t="s">
        <v>423</v>
      </c>
      <c r="BO95" s="597" t="s">
        <v>423</v>
      </c>
      <c r="BP95" s="597" t="s">
        <v>423</v>
      </c>
      <c r="BQ95" s="590" t="s">
        <v>423</v>
      </c>
      <c r="BR95" s="590" t="s">
        <v>423</v>
      </c>
      <c r="BS95" s="557">
        <v>0</v>
      </c>
      <c r="BT95" s="590" t="s">
        <v>423</v>
      </c>
      <c r="BU95" s="590" t="s">
        <v>423</v>
      </c>
      <c r="BX95" s="591" t="s">
        <v>854</v>
      </c>
      <c r="BY95" s="597" t="s">
        <v>423</v>
      </c>
      <c r="BZ95" s="597" t="s">
        <v>423</v>
      </c>
      <c r="CA95" s="597" t="s">
        <v>423</v>
      </c>
      <c r="CB95" s="597" t="s">
        <v>423</v>
      </c>
      <c r="CC95" s="597" t="s">
        <v>423</v>
      </c>
      <c r="CD95" s="597" t="s">
        <v>423</v>
      </c>
      <c r="CE95" s="597" t="s">
        <v>423</v>
      </c>
      <c r="CF95" s="597" t="s">
        <v>423</v>
      </c>
      <c r="CG95" s="590" t="s">
        <v>423</v>
      </c>
      <c r="CH95" s="557">
        <v>128900</v>
      </c>
      <c r="CI95" s="590" t="s">
        <v>423</v>
      </c>
      <c r="CJ95" s="590" t="s">
        <v>423</v>
      </c>
    </row>
    <row r="96" spans="1:88" x14ac:dyDescent="0.3">
      <c r="A96" s="594" t="s">
        <v>836</v>
      </c>
      <c r="B96" s="593" t="s">
        <v>423</v>
      </c>
      <c r="C96" s="593" t="s">
        <v>423</v>
      </c>
      <c r="D96" s="592">
        <v>174300</v>
      </c>
      <c r="E96" s="592">
        <v>231900</v>
      </c>
      <c r="F96" s="592">
        <v>253100</v>
      </c>
      <c r="G96" s="592">
        <v>263700</v>
      </c>
      <c r="H96" s="592">
        <v>268400</v>
      </c>
      <c r="I96" s="592">
        <v>270400</v>
      </c>
      <c r="J96" s="592">
        <v>271300</v>
      </c>
      <c r="K96" s="592">
        <v>271700</v>
      </c>
      <c r="L96" s="593" t="s">
        <v>423</v>
      </c>
      <c r="M96" s="593" t="s">
        <v>423</v>
      </c>
      <c r="P96" s="594" t="s">
        <v>836</v>
      </c>
      <c r="Q96" s="600" t="s">
        <v>423</v>
      </c>
      <c r="R96" s="593" t="s">
        <v>423</v>
      </c>
      <c r="S96" s="592">
        <v>25500</v>
      </c>
      <c r="T96" s="592">
        <v>31500</v>
      </c>
      <c r="U96" s="592">
        <v>32200</v>
      </c>
      <c r="V96" s="592">
        <v>32400</v>
      </c>
      <c r="W96" s="592">
        <v>32400</v>
      </c>
      <c r="X96" s="592">
        <v>32400</v>
      </c>
      <c r="Y96" s="592">
        <v>32500</v>
      </c>
      <c r="Z96" s="592">
        <v>32500</v>
      </c>
      <c r="AA96" s="592">
        <v>4041</v>
      </c>
      <c r="AB96" s="592">
        <v>2153</v>
      </c>
      <c r="AE96" s="594" t="s">
        <v>836</v>
      </c>
      <c r="AF96" s="593" t="s">
        <v>423</v>
      </c>
      <c r="AG96" s="593" t="s">
        <v>423</v>
      </c>
      <c r="AH96" s="592">
        <v>56100</v>
      </c>
      <c r="AI96" s="592">
        <v>105700</v>
      </c>
      <c r="AJ96" s="592">
        <v>127300</v>
      </c>
      <c r="AK96" s="592">
        <v>137600</v>
      </c>
      <c r="AL96" s="592">
        <v>142300</v>
      </c>
      <c r="AM96" s="592">
        <v>144300</v>
      </c>
      <c r="AN96" s="592">
        <v>145100</v>
      </c>
      <c r="AO96" s="592">
        <v>145500</v>
      </c>
      <c r="AP96" s="592">
        <v>27552</v>
      </c>
      <c r="AQ96" s="592">
        <v>14703</v>
      </c>
      <c r="AT96" s="594" t="s">
        <v>836</v>
      </c>
      <c r="AU96" s="593" t="s">
        <v>423</v>
      </c>
      <c r="AV96" s="593" t="s">
        <v>423</v>
      </c>
      <c r="AW96" s="592">
        <v>200</v>
      </c>
      <c r="AX96" s="592">
        <v>500</v>
      </c>
      <c r="AY96" s="592">
        <v>700</v>
      </c>
      <c r="AZ96" s="592">
        <v>800</v>
      </c>
      <c r="BA96" s="592">
        <v>900</v>
      </c>
      <c r="BB96" s="592">
        <v>900</v>
      </c>
      <c r="BC96" s="592">
        <v>900</v>
      </c>
      <c r="BD96" s="592">
        <v>900</v>
      </c>
      <c r="BE96" s="592">
        <v>90</v>
      </c>
      <c r="BF96" s="592">
        <v>38</v>
      </c>
      <c r="BI96" s="618"/>
      <c r="BJ96" s="617"/>
      <c r="BK96" s="617"/>
      <c r="BL96" s="617"/>
      <c r="BM96" s="617"/>
      <c r="BN96" s="617"/>
      <c r="BO96" s="617"/>
      <c r="BP96" s="617"/>
      <c r="BQ96" s="616"/>
      <c r="BR96" s="616"/>
      <c r="BS96" s="525"/>
      <c r="BT96" s="616"/>
      <c r="BU96" s="616"/>
      <c r="BX96" s="618"/>
      <c r="BY96" s="617"/>
      <c r="BZ96" s="617"/>
      <c r="CA96" s="617"/>
      <c r="CB96" s="617"/>
      <c r="CC96" s="617"/>
      <c r="CD96" s="617"/>
      <c r="CE96" s="617"/>
      <c r="CF96" s="617"/>
      <c r="CG96" s="616"/>
      <c r="CH96" s="525"/>
      <c r="CI96" s="616"/>
      <c r="CJ96" s="616"/>
    </row>
    <row r="97" spans="1:88" x14ac:dyDescent="0.3">
      <c r="A97" s="594" t="s">
        <v>835</v>
      </c>
      <c r="B97" s="593" t="s">
        <v>423</v>
      </c>
      <c r="C97" s="593" t="s">
        <v>423</v>
      </c>
      <c r="D97" s="593" t="s">
        <v>423</v>
      </c>
      <c r="E97" s="592">
        <v>196900</v>
      </c>
      <c r="F97" s="592">
        <v>259700</v>
      </c>
      <c r="G97" s="592">
        <v>283600</v>
      </c>
      <c r="H97" s="592">
        <v>295300</v>
      </c>
      <c r="I97" s="592">
        <v>300500</v>
      </c>
      <c r="J97" s="592">
        <v>302600</v>
      </c>
      <c r="K97" s="592">
        <v>303400</v>
      </c>
      <c r="L97" s="593" t="s">
        <v>423</v>
      </c>
      <c r="M97" s="593" t="s">
        <v>423</v>
      </c>
      <c r="P97" s="594" t="s">
        <v>835</v>
      </c>
      <c r="Q97" s="600" t="s">
        <v>423</v>
      </c>
      <c r="R97" s="593" t="s">
        <v>423</v>
      </c>
      <c r="S97" s="593" t="s">
        <v>423</v>
      </c>
      <c r="T97" s="592">
        <v>41300</v>
      </c>
      <c r="U97" s="592">
        <v>51100</v>
      </c>
      <c r="V97" s="592">
        <v>51900</v>
      </c>
      <c r="W97" s="592">
        <v>52500</v>
      </c>
      <c r="X97" s="592">
        <v>52900</v>
      </c>
      <c r="Y97" s="592">
        <v>53100</v>
      </c>
      <c r="Z97" s="592">
        <v>53100</v>
      </c>
      <c r="AA97" s="592">
        <v>5969</v>
      </c>
      <c r="AB97" s="592">
        <v>2529</v>
      </c>
      <c r="AE97" s="594" t="s">
        <v>835</v>
      </c>
      <c r="AF97" s="593" t="s">
        <v>423</v>
      </c>
      <c r="AG97" s="593" t="s">
        <v>423</v>
      </c>
      <c r="AH97" s="593" t="s">
        <v>423</v>
      </c>
      <c r="AI97" s="592">
        <v>60500</v>
      </c>
      <c r="AJ97" s="592">
        <v>110200</v>
      </c>
      <c r="AK97" s="592">
        <v>133300</v>
      </c>
      <c r="AL97" s="592">
        <v>144300</v>
      </c>
      <c r="AM97" s="592">
        <v>149000</v>
      </c>
      <c r="AN97" s="592">
        <v>150800</v>
      </c>
      <c r="AO97" s="592">
        <v>151700</v>
      </c>
      <c r="AP97" s="592">
        <v>28520</v>
      </c>
      <c r="AQ97" s="592">
        <v>15123</v>
      </c>
      <c r="AT97" s="594" t="s">
        <v>835</v>
      </c>
      <c r="AU97" s="593" t="s">
        <v>423</v>
      </c>
      <c r="AV97" s="593" t="s">
        <v>423</v>
      </c>
      <c r="AW97" s="593" t="s">
        <v>423</v>
      </c>
      <c r="AX97" s="592">
        <v>200</v>
      </c>
      <c r="AY97" s="592">
        <v>500</v>
      </c>
      <c r="AZ97" s="592">
        <v>600</v>
      </c>
      <c r="BA97" s="592">
        <v>700</v>
      </c>
      <c r="BB97" s="592">
        <v>800</v>
      </c>
      <c r="BC97" s="592">
        <v>800</v>
      </c>
      <c r="BD97" s="592">
        <v>900</v>
      </c>
      <c r="BE97" s="592">
        <v>86</v>
      </c>
      <c r="BF97" s="592">
        <v>37</v>
      </c>
      <c r="BI97" s="618"/>
      <c r="BJ97" s="617"/>
      <c r="BK97" s="617"/>
      <c r="BL97" s="617"/>
      <c r="BM97" s="617"/>
      <c r="BN97" s="617"/>
      <c r="BO97" s="617"/>
      <c r="BP97" s="617"/>
      <c r="BQ97" s="616"/>
      <c r="BR97" s="616"/>
      <c r="BS97" s="525"/>
      <c r="BT97" s="616"/>
      <c r="BU97" s="616"/>
      <c r="BX97" s="618"/>
      <c r="BY97" s="617"/>
      <c r="BZ97" s="617"/>
      <c r="CA97" s="617"/>
      <c r="CB97" s="617"/>
      <c r="CC97" s="617"/>
      <c r="CD97" s="617"/>
      <c r="CE97" s="617"/>
      <c r="CF97" s="617"/>
      <c r="CG97" s="616"/>
      <c r="CH97" s="525"/>
      <c r="CI97" s="616"/>
      <c r="CJ97" s="616"/>
    </row>
    <row r="98" spans="1:88" x14ac:dyDescent="0.3">
      <c r="A98" s="594" t="s">
        <v>834</v>
      </c>
      <c r="B98" s="593" t="s">
        <v>423</v>
      </c>
      <c r="C98" s="593" t="s">
        <v>423</v>
      </c>
      <c r="D98" s="593" t="s">
        <v>423</v>
      </c>
      <c r="E98" s="593" t="s">
        <v>423</v>
      </c>
      <c r="F98" s="592">
        <v>194500</v>
      </c>
      <c r="G98" s="592">
        <v>257900</v>
      </c>
      <c r="H98" s="592">
        <v>281000</v>
      </c>
      <c r="I98" s="592">
        <v>294000</v>
      </c>
      <c r="J98" s="592">
        <v>301200</v>
      </c>
      <c r="K98" s="592">
        <v>304300</v>
      </c>
      <c r="L98" s="593" t="s">
        <v>423</v>
      </c>
      <c r="M98" s="593" t="s">
        <v>423</v>
      </c>
      <c r="P98" s="594" t="s">
        <v>834</v>
      </c>
      <c r="Q98" s="600" t="s">
        <v>423</v>
      </c>
      <c r="R98" s="593" t="s">
        <v>423</v>
      </c>
      <c r="S98" s="593" t="s">
        <v>423</v>
      </c>
      <c r="T98" s="593" t="s">
        <v>423</v>
      </c>
      <c r="U98" s="592">
        <v>36800</v>
      </c>
      <c r="V98" s="592">
        <v>46500</v>
      </c>
      <c r="W98" s="592">
        <v>48100</v>
      </c>
      <c r="X98" s="592">
        <v>48600</v>
      </c>
      <c r="Y98" s="592">
        <v>49000</v>
      </c>
      <c r="Z98" s="592">
        <v>49100</v>
      </c>
      <c r="AA98" s="592">
        <v>5882</v>
      </c>
      <c r="AB98" s="592">
        <v>2940</v>
      </c>
      <c r="AE98" s="594" t="s">
        <v>834</v>
      </c>
      <c r="AF98" s="593" t="s">
        <v>423</v>
      </c>
      <c r="AG98" s="593" t="s">
        <v>423</v>
      </c>
      <c r="AH98" s="593" t="s">
        <v>423</v>
      </c>
      <c r="AI98" s="593" t="s">
        <v>423</v>
      </c>
      <c r="AJ98" s="592">
        <v>61700</v>
      </c>
      <c r="AK98" s="592">
        <v>114100</v>
      </c>
      <c r="AL98" s="592">
        <v>135500</v>
      </c>
      <c r="AM98" s="592">
        <v>148000</v>
      </c>
      <c r="AN98" s="592">
        <v>154700</v>
      </c>
      <c r="AO98" s="592">
        <v>157800</v>
      </c>
      <c r="AP98" s="592">
        <v>29672</v>
      </c>
      <c r="AQ98" s="592">
        <v>16019</v>
      </c>
      <c r="AT98" s="594" t="s">
        <v>834</v>
      </c>
      <c r="AU98" s="593" t="s">
        <v>423</v>
      </c>
      <c r="AV98" s="593" t="s">
        <v>423</v>
      </c>
      <c r="AW98" s="593" t="s">
        <v>423</v>
      </c>
      <c r="AX98" s="593" t="s">
        <v>423</v>
      </c>
      <c r="AY98" s="592">
        <v>300</v>
      </c>
      <c r="AZ98" s="592">
        <v>700</v>
      </c>
      <c r="BA98" s="592">
        <v>800</v>
      </c>
      <c r="BB98" s="592">
        <v>900</v>
      </c>
      <c r="BC98" s="592">
        <v>900</v>
      </c>
      <c r="BD98" s="592">
        <v>900</v>
      </c>
      <c r="BE98" s="592">
        <v>85</v>
      </c>
      <c r="BF98" s="592">
        <v>43</v>
      </c>
      <c r="BI98" s="618"/>
      <c r="BJ98" s="617"/>
      <c r="BK98" s="617"/>
      <c r="BL98" s="617"/>
      <c r="BM98" s="617"/>
      <c r="BN98" s="617"/>
      <c r="BO98" s="617"/>
      <c r="BP98" s="617"/>
      <c r="BQ98" s="616"/>
      <c r="BR98" s="616"/>
      <c r="BS98" s="525"/>
      <c r="BT98" s="616"/>
      <c r="BU98" s="616"/>
      <c r="BX98" s="618"/>
      <c r="BY98" s="617"/>
      <c r="BZ98" s="617"/>
      <c r="CA98" s="617"/>
      <c r="CB98" s="617"/>
      <c r="CC98" s="617"/>
      <c r="CD98" s="617"/>
      <c r="CE98" s="617"/>
      <c r="CF98" s="617"/>
      <c r="CG98" s="616"/>
      <c r="CH98" s="525"/>
      <c r="CI98" s="616"/>
      <c r="CJ98" s="616"/>
    </row>
    <row r="99" spans="1:88" x14ac:dyDescent="0.3">
      <c r="A99" s="594" t="s">
        <v>833</v>
      </c>
      <c r="B99" s="593" t="s">
        <v>423</v>
      </c>
      <c r="C99" s="593" t="s">
        <v>423</v>
      </c>
      <c r="D99" s="593" t="s">
        <v>423</v>
      </c>
      <c r="E99" s="593" t="s">
        <v>423</v>
      </c>
      <c r="F99" s="593" t="s">
        <v>423</v>
      </c>
      <c r="G99" s="592">
        <v>215100</v>
      </c>
      <c r="H99" s="592">
        <v>285300</v>
      </c>
      <c r="I99" s="592">
        <v>314800</v>
      </c>
      <c r="J99" s="592">
        <v>330100</v>
      </c>
      <c r="K99" s="592">
        <v>339100</v>
      </c>
      <c r="L99" s="593" t="s">
        <v>423</v>
      </c>
      <c r="M99" s="593" t="s">
        <v>423</v>
      </c>
      <c r="P99" s="594" t="s">
        <v>833</v>
      </c>
      <c r="Q99" s="600" t="s">
        <v>423</v>
      </c>
      <c r="R99" s="593" t="s">
        <v>423</v>
      </c>
      <c r="S99" s="593" t="s">
        <v>423</v>
      </c>
      <c r="T99" s="593" t="s">
        <v>423</v>
      </c>
      <c r="U99" s="593" t="s">
        <v>423</v>
      </c>
      <c r="V99" s="592">
        <v>45800</v>
      </c>
      <c r="W99" s="592">
        <v>58000</v>
      </c>
      <c r="X99" s="592">
        <v>59800</v>
      </c>
      <c r="Y99" s="592">
        <v>60400</v>
      </c>
      <c r="Z99" s="592">
        <v>60500</v>
      </c>
      <c r="AA99" s="592">
        <v>7596</v>
      </c>
      <c r="AB99" s="592">
        <v>3650</v>
      </c>
      <c r="AE99" s="594" t="s">
        <v>833</v>
      </c>
      <c r="AF99" s="593" t="s">
        <v>423</v>
      </c>
      <c r="AG99" s="593" t="s">
        <v>423</v>
      </c>
      <c r="AH99" s="593" t="s">
        <v>423</v>
      </c>
      <c r="AI99" s="593" t="s">
        <v>423</v>
      </c>
      <c r="AJ99" s="593" t="s">
        <v>423</v>
      </c>
      <c r="AK99" s="592">
        <v>68500</v>
      </c>
      <c r="AL99" s="592">
        <v>125600</v>
      </c>
      <c r="AM99" s="592">
        <v>153100</v>
      </c>
      <c r="AN99" s="592">
        <v>167800</v>
      </c>
      <c r="AO99" s="592">
        <v>176700</v>
      </c>
      <c r="AP99" s="592">
        <v>31682</v>
      </c>
      <c r="AQ99" s="592">
        <v>16877</v>
      </c>
      <c r="AT99" s="594" t="s">
        <v>833</v>
      </c>
      <c r="AU99" s="593" t="s">
        <v>423</v>
      </c>
      <c r="AV99" s="593" t="s">
        <v>423</v>
      </c>
      <c r="AW99" s="593" t="s">
        <v>423</v>
      </c>
      <c r="AX99" s="593" t="s">
        <v>423</v>
      </c>
      <c r="AY99" s="593" t="s">
        <v>423</v>
      </c>
      <c r="AZ99" s="592">
        <v>200</v>
      </c>
      <c r="BA99" s="592">
        <v>400</v>
      </c>
      <c r="BB99" s="592">
        <v>600</v>
      </c>
      <c r="BC99" s="592">
        <v>700</v>
      </c>
      <c r="BD99" s="592">
        <v>800</v>
      </c>
      <c r="BE99" s="592">
        <v>57</v>
      </c>
      <c r="BF99" s="592">
        <v>32</v>
      </c>
      <c r="BI99" s="618"/>
      <c r="BJ99" s="617"/>
      <c r="BK99" s="617"/>
      <c r="BL99" s="617"/>
      <c r="BM99" s="617"/>
      <c r="BN99" s="617"/>
      <c r="BO99" s="617"/>
      <c r="BP99" s="617"/>
      <c r="BQ99" s="616"/>
      <c r="BR99" s="616"/>
      <c r="BS99" s="525"/>
      <c r="BT99" s="616"/>
      <c r="BU99" s="616"/>
      <c r="BX99" s="618"/>
      <c r="BY99" s="617"/>
      <c r="BZ99" s="617"/>
      <c r="CA99" s="617"/>
      <c r="CB99" s="617"/>
      <c r="CC99" s="617"/>
      <c r="CD99" s="617"/>
      <c r="CE99" s="617"/>
      <c r="CF99" s="617"/>
      <c r="CG99" s="616"/>
      <c r="CH99" s="525"/>
      <c r="CI99" s="616"/>
      <c r="CJ99" s="616"/>
    </row>
    <row r="100" spans="1:88" x14ac:dyDescent="0.3">
      <c r="A100" s="594" t="s">
        <v>832</v>
      </c>
      <c r="B100" s="593" t="s">
        <v>423</v>
      </c>
      <c r="C100" s="593" t="s">
        <v>423</v>
      </c>
      <c r="D100" s="593" t="s">
        <v>423</v>
      </c>
      <c r="E100" s="593" t="s">
        <v>423</v>
      </c>
      <c r="F100" s="593" t="s">
        <v>423</v>
      </c>
      <c r="G100" s="593" t="s">
        <v>423</v>
      </c>
      <c r="H100" s="592">
        <v>231800</v>
      </c>
      <c r="I100" s="592">
        <v>303700</v>
      </c>
      <c r="J100" s="592">
        <v>333200</v>
      </c>
      <c r="K100" s="592">
        <v>355200</v>
      </c>
      <c r="L100" s="593" t="s">
        <v>423</v>
      </c>
      <c r="M100" s="593" t="s">
        <v>423</v>
      </c>
      <c r="P100" s="594" t="s">
        <v>832</v>
      </c>
      <c r="Q100" s="600" t="s">
        <v>423</v>
      </c>
      <c r="R100" s="593" t="s">
        <v>423</v>
      </c>
      <c r="S100" s="593" t="s">
        <v>423</v>
      </c>
      <c r="T100" s="593" t="s">
        <v>423</v>
      </c>
      <c r="U100" s="593" t="s">
        <v>423</v>
      </c>
      <c r="V100" s="593" t="s">
        <v>423</v>
      </c>
      <c r="W100" s="592">
        <v>58200</v>
      </c>
      <c r="X100" s="592">
        <v>71600</v>
      </c>
      <c r="Y100" s="592">
        <v>72900</v>
      </c>
      <c r="Z100" s="592">
        <v>73800</v>
      </c>
      <c r="AA100" s="592">
        <v>8764</v>
      </c>
      <c r="AB100" s="592">
        <v>4702</v>
      </c>
      <c r="AE100" s="594" t="s">
        <v>832</v>
      </c>
      <c r="AF100" s="593" t="s">
        <v>423</v>
      </c>
      <c r="AG100" s="593" t="s">
        <v>423</v>
      </c>
      <c r="AH100" s="593" t="s">
        <v>423</v>
      </c>
      <c r="AI100" s="593" t="s">
        <v>423</v>
      </c>
      <c r="AJ100" s="593" t="s">
        <v>423</v>
      </c>
      <c r="AK100" s="593" t="s">
        <v>423</v>
      </c>
      <c r="AL100" s="592">
        <v>67900</v>
      </c>
      <c r="AM100" s="592">
        <v>125100</v>
      </c>
      <c r="AN100" s="592">
        <v>153200</v>
      </c>
      <c r="AO100" s="592">
        <v>174400</v>
      </c>
      <c r="AP100" s="592">
        <v>31273</v>
      </c>
      <c r="AQ100" s="592">
        <v>16526</v>
      </c>
      <c r="AT100" s="594" t="s">
        <v>832</v>
      </c>
      <c r="AU100" s="593" t="s">
        <v>423</v>
      </c>
      <c r="AV100" s="593" t="s">
        <v>423</v>
      </c>
      <c r="AW100" s="593" t="s">
        <v>423</v>
      </c>
      <c r="AX100" s="593" t="s">
        <v>423</v>
      </c>
      <c r="AY100" s="593" t="s">
        <v>423</v>
      </c>
      <c r="AZ100" s="593" t="s">
        <v>423</v>
      </c>
      <c r="BA100" s="592">
        <v>200</v>
      </c>
      <c r="BB100" s="592">
        <v>200</v>
      </c>
      <c r="BC100" s="592">
        <v>300</v>
      </c>
      <c r="BD100" s="592">
        <v>400</v>
      </c>
      <c r="BE100" s="592">
        <v>30</v>
      </c>
      <c r="BF100" s="592">
        <v>18</v>
      </c>
      <c r="BI100" s="618"/>
      <c r="BJ100" s="617"/>
      <c r="BK100" s="617"/>
      <c r="BL100" s="617"/>
      <c r="BM100" s="617"/>
      <c r="BN100" s="617"/>
      <c r="BO100" s="617"/>
      <c r="BP100" s="617"/>
      <c r="BQ100" s="616"/>
      <c r="BR100" s="616"/>
      <c r="BS100" s="525"/>
      <c r="BT100" s="616"/>
      <c r="BU100" s="616"/>
      <c r="BX100" s="618"/>
      <c r="BY100" s="617"/>
      <c r="BZ100" s="617"/>
      <c r="CA100" s="617"/>
      <c r="CB100" s="617"/>
      <c r="CC100" s="617"/>
      <c r="CD100" s="617"/>
      <c r="CE100" s="617"/>
      <c r="CF100" s="617"/>
      <c r="CG100" s="616"/>
      <c r="CH100" s="525"/>
      <c r="CI100" s="616"/>
      <c r="CJ100" s="616"/>
    </row>
    <row r="101" spans="1:88" x14ac:dyDescent="0.3">
      <c r="A101" s="594" t="s">
        <v>831</v>
      </c>
      <c r="B101" s="593" t="s">
        <v>423</v>
      </c>
      <c r="C101" s="593" t="s">
        <v>423</v>
      </c>
      <c r="D101" s="593" t="s">
        <v>423</v>
      </c>
      <c r="E101" s="593" t="s">
        <v>423</v>
      </c>
      <c r="F101" s="593" t="s">
        <v>423</v>
      </c>
      <c r="G101" s="593" t="s">
        <v>423</v>
      </c>
      <c r="H101" s="593" t="s">
        <v>423</v>
      </c>
      <c r="I101" s="592">
        <v>243000</v>
      </c>
      <c r="J101" s="592">
        <v>317900</v>
      </c>
      <c r="K101" s="592">
        <v>354100</v>
      </c>
      <c r="L101" s="593" t="s">
        <v>423</v>
      </c>
      <c r="M101" s="593" t="s">
        <v>423</v>
      </c>
      <c r="P101" s="594" t="s">
        <v>831</v>
      </c>
      <c r="Q101" s="600" t="s">
        <v>423</v>
      </c>
      <c r="R101" s="593" t="s">
        <v>423</v>
      </c>
      <c r="S101" s="593" t="s">
        <v>423</v>
      </c>
      <c r="T101" s="593" t="s">
        <v>423</v>
      </c>
      <c r="U101" s="593" t="s">
        <v>423</v>
      </c>
      <c r="V101" s="593" t="s">
        <v>423</v>
      </c>
      <c r="W101" s="593" t="s">
        <v>423</v>
      </c>
      <c r="X101" s="592">
        <v>58900</v>
      </c>
      <c r="Y101" s="592">
        <v>75300</v>
      </c>
      <c r="Z101" s="592">
        <v>77100</v>
      </c>
      <c r="AA101" s="592">
        <v>9500</v>
      </c>
      <c r="AB101" s="592">
        <v>4763</v>
      </c>
      <c r="AE101" s="594" t="s">
        <v>831</v>
      </c>
      <c r="AF101" s="593" t="s">
        <v>423</v>
      </c>
      <c r="AG101" s="593" t="s">
        <v>423</v>
      </c>
      <c r="AH101" s="593" t="s">
        <v>423</v>
      </c>
      <c r="AI101" s="593" t="s">
        <v>423</v>
      </c>
      <c r="AJ101" s="593" t="s">
        <v>423</v>
      </c>
      <c r="AK101" s="593" t="s">
        <v>423</v>
      </c>
      <c r="AL101" s="593" t="s">
        <v>423</v>
      </c>
      <c r="AM101" s="592">
        <v>71000</v>
      </c>
      <c r="AN101" s="592">
        <v>128000</v>
      </c>
      <c r="AO101" s="592">
        <v>162400</v>
      </c>
      <c r="AP101" s="592">
        <v>31270</v>
      </c>
      <c r="AQ101" s="592">
        <v>16155</v>
      </c>
      <c r="AT101" s="594" t="s">
        <v>831</v>
      </c>
      <c r="AU101" s="593" t="s">
        <v>423</v>
      </c>
      <c r="AV101" s="593" t="s">
        <v>423</v>
      </c>
      <c r="AW101" s="593" t="s">
        <v>423</v>
      </c>
      <c r="AX101" s="593" t="s">
        <v>423</v>
      </c>
      <c r="AY101" s="593" t="s">
        <v>423</v>
      </c>
      <c r="AZ101" s="593" t="s">
        <v>423</v>
      </c>
      <c r="BA101" s="593" t="s">
        <v>423</v>
      </c>
      <c r="BB101" s="592">
        <v>100</v>
      </c>
      <c r="BC101" s="592">
        <v>100</v>
      </c>
      <c r="BD101" s="592">
        <v>300</v>
      </c>
      <c r="BE101" s="592">
        <v>26</v>
      </c>
      <c r="BF101" s="592">
        <v>12</v>
      </c>
      <c r="BI101" s="618"/>
      <c r="BJ101" s="617"/>
      <c r="BK101" s="617"/>
      <c r="BL101" s="617"/>
      <c r="BM101" s="617"/>
      <c r="BN101" s="617"/>
      <c r="BO101" s="617"/>
      <c r="BP101" s="617"/>
      <c r="BQ101" s="616"/>
      <c r="BR101" s="616"/>
      <c r="BS101" s="525"/>
      <c r="BT101" s="616"/>
      <c r="BU101" s="616"/>
      <c r="BX101" s="618"/>
      <c r="BY101" s="617"/>
      <c r="BZ101" s="617"/>
      <c r="CA101" s="617"/>
      <c r="CB101" s="617"/>
      <c r="CC101" s="617"/>
      <c r="CD101" s="617"/>
      <c r="CE101" s="617"/>
      <c r="CF101" s="617"/>
      <c r="CG101" s="616"/>
      <c r="CH101" s="525"/>
      <c r="CI101" s="616"/>
      <c r="CJ101" s="616"/>
    </row>
    <row r="102" spans="1:88" x14ac:dyDescent="0.3">
      <c r="A102" s="594" t="s">
        <v>830</v>
      </c>
      <c r="B102" s="593" t="s">
        <v>423</v>
      </c>
      <c r="C102" s="593" t="s">
        <v>423</v>
      </c>
      <c r="D102" s="593" t="s">
        <v>423</v>
      </c>
      <c r="E102" s="593" t="s">
        <v>423</v>
      </c>
      <c r="F102" s="593" t="s">
        <v>423</v>
      </c>
      <c r="G102" s="593" t="s">
        <v>423</v>
      </c>
      <c r="H102" s="593" t="s">
        <v>423</v>
      </c>
      <c r="I102" s="593" t="s">
        <v>423</v>
      </c>
      <c r="J102" s="592">
        <v>251300</v>
      </c>
      <c r="K102" s="592">
        <v>335700</v>
      </c>
      <c r="L102" s="593" t="s">
        <v>423</v>
      </c>
      <c r="M102" s="593" t="s">
        <v>423</v>
      </c>
      <c r="P102" s="594" t="s">
        <v>830</v>
      </c>
      <c r="Q102" s="600" t="s">
        <v>423</v>
      </c>
      <c r="R102" s="593" t="s">
        <v>423</v>
      </c>
      <c r="S102" s="593" t="s">
        <v>423</v>
      </c>
      <c r="T102" s="593" t="s">
        <v>423</v>
      </c>
      <c r="U102" s="593" t="s">
        <v>423</v>
      </c>
      <c r="V102" s="593" t="s">
        <v>423</v>
      </c>
      <c r="W102" s="593" t="s">
        <v>423</v>
      </c>
      <c r="X102" s="593" t="s">
        <v>423</v>
      </c>
      <c r="Y102" s="592">
        <v>70500</v>
      </c>
      <c r="Z102" s="592">
        <v>90200</v>
      </c>
      <c r="AA102" s="592">
        <v>9229</v>
      </c>
      <c r="AB102" s="592">
        <v>5457</v>
      </c>
      <c r="AE102" s="594" t="s">
        <v>830</v>
      </c>
      <c r="AF102" s="593" t="s">
        <v>423</v>
      </c>
      <c r="AG102" s="593" t="s">
        <v>423</v>
      </c>
      <c r="AH102" s="593" t="s">
        <v>423</v>
      </c>
      <c r="AI102" s="593" t="s">
        <v>423</v>
      </c>
      <c r="AJ102" s="593" t="s">
        <v>423</v>
      </c>
      <c r="AK102" s="593" t="s">
        <v>423</v>
      </c>
      <c r="AL102" s="593" t="s">
        <v>423</v>
      </c>
      <c r="AM102" s="593" t="s">
        <v>423</v>
      </c>
      <c r="AN102" s="592">
        <v>69300</v>
      </c>
      <c r="AO102" s="592">
        <v>133300</v>
      </c>
      <c r="AP102" s="592">
        <v>29945</v>
      </c>
      <c r="AQ102" s="592">
        <v>17209</v>
      </c>
      <c r="AT102" s="594" t="s">
        <v>830</v>
      </c>
      <c r="AU102" s="593" t="s">
        <v>423</v>
      </c>
      <c r="AV102" s="593" t="s">
        <v>423</v>
      </c>
      <c r="AW102" s="593" t="s">
        <v>423</v>
      </c>
      <c r="AX102" s="593" t="s">
        <v>423</v>
      </c>
      <c r="AY102" s="593" t="s">
        <v>423</v>
      </c>
      <c r="AZ102" s="593" t="s">
        <v>423</v>
      </c>
      <c r="BA102" s="593" t="s">
        <v>423</v>
      </c>
      <c r="BB102" s="593" t="s">
        <v>423</v>
      </c>
      <c r="BC102" s="592">
        <v>0</v>
      </c>
      <c r="BD102" s="592">
        <v>100</v>
      </c>
      <c r="BE102" s="592">
        <v>11</v>
      </c>
      <c r="BF102" s="592">
        <v>9</v>
      </c>
      <c r="BI102" s="618"/>
      <c r="BJ102" s="617"/>
      <c r="BK102" s="617"/>
      <c r="BL102" s="617"/>
      <c r="BM102" s="617"/>
      <c r="BN102" s="617"/>
      <c r="BO102" s="617"/>
      <c r="BP102" s="617"/>
      <c r="BQ102" s="616"/>
      <c r="BR102" s="616"/>
      <c r="BS102" s="525"/>
      <c r="BT102" s="616"/>
      <c r="BU102" s="616"/>
      <c r="BX102" s="618"/>
      <c r="BY102" s="617"/>
      <c r="BZ102" s="617"/>
      <c r="CA102" s="617"/>
      <c r="CB102" s="617"/>
      <c r="CC102" s="617"/>
      <c r="CD102" s="617"/>
      <c r="CE102" s="617"/>
      <c r="CF102" s="617"/>
      <c r="CG102" s="616"/>
      <c r="CH102" s="525"/>
      <c r="CI102" s="616"/>
      <c r="CJ102" s="616"/>
    </row>
    <row r="103" spans="1:88" x14ac:dyDescent="0.3">
      <c r="A103" s="591" t="s">
        <v>829</v>
      </c>
      <c r="B103" s="590" t="s">
        <v>423</v>
      </c>
      <c r="C103" s="590" t="s">
        <v>423</v>
      </c>
      <c r="D103" s="590" t="s">
        <v>423</v>
      </c>
      <c r="E103" s="590" t="s">
        <v>423</v>
      </c>
      <c r="F103" s="590" t="s">
        <v>423</v>
      </c>
      <c r="G103" s="590" t="s">
        <v>423</v>
      </c>
      <c r="H103" s="590" t="s">
        <v>423</v>
      </c>
      <c r="I103" s="590" t="s">
        <v>423</v>
      </c>
      <c r="J103" s="590" t="s">
        <v>423</v>
      </c>
      <c r="K103" s="557">
        <v>306200</v>
      </c>
      <c r="L103" s="590" t="s">
        <v>423</v>
      </c>
      <c r="M103" s="590" t="s">
        <v>423</v>
      </c>
      <c r="P103" s="591" t="s">
        <v>829</v>
      </c>
      <c r="Q103" s="597" t="s">
        <v>423</v>
      </c>
      <c r="R103" s="590" t="s">
        <v>423</v>
      </c>
      <c r="S103" s="590" t="s">
        <v>423</v>
      </c>
      <c r="T103" s="590" t="s">
        <v>423</v>
      </c>
      <c r="U103" s="590" t="s">
        <v>423</v>
      </c>
      <c r="V103" s="590" t="s">
        <v>423</v>
      </c>
      <c r="W103" s="590" t="s">
        <v>423</v>
      </c>
      <c r="X103" s="590" t="s">
        <v>423</v>
      </c>
      <c r="Y103" s="590" t="s">
        <v>423</v>
      </c>
      <c r="Z103" s="557">
        <v>96800</v>
      </c>
      <c r="AA103" s="557">
        <v>10454</v>
      </c>
      <c r="AB103" s="557">
        <v>6645</v>
      </c>
      <c r="AE103" s="591" t="s">
        <v>829</v>
      </c>
      <c r="AF103" s="590" t="s">
        <v>423</v>
      </c>
      <c r="AG103" s="590" t="s">
        <v>423</v>
      </c>
      <c r="AH103" s="590" t="s">
        <v>423</v>
      </c>
      <c r="AI103" s="590" t="s">
        <v>423</v>
      </c>
      <c r="AJ103" s="590" t="s">
        <v>423</v>
      </c>
      <c r="AK103" s="590" t="s">
        <v>423</v>
      </c>
      <c r="AL103" s="590" t="s">
        <v>423</v>
      </c>
      <c r="AM103" s="590" t="s">
        <v>423</v>
      </c>
      <c r="AN103" s="590" t="s">
        <v>423</v>
      </c>
      <c r="AO103" s="557">
        <v>80400</v>
      </c>
      <c r="AP103" s="557">
        <v>22455</v>
      </c>
      <c r="AQ103" s="557">
        <v>17600</v>
      </c>
      <c r="AT103" s="591" t="s">
        <v>829</v>
      </c>
      <c r="AU103" s="590" t="s">
        <v>423</v>
      </c>
      <c r="AV103" s="590" t="s">
        <v>423</v>
      </c>
      <c r="AW103" s="590" t="s">
        <v>423</v>
      </c>
      <c r="AX103" s="590" t="s">
        <v>423</v>
      </c>
      <c r="AY103" s="590" t="s">
        <v>423</v>
      </c>
      <c r="AZ103" s="590" t="s">
        <v>423</v>
      </c>
      <c r="BA103" s="590" t="s">
        <v>423</v>
      </c>
      <c r="BB103" s="590" t="s">
        <v>423</v>
      </c>
      <c r="BC103" s="590" t="s">
        <v>423</v>
      </c>
      <c r="BD103" s="557">
        <v>100</v>
      </c>
      <c r="BE103" s="557">
        <v>5</v>
      </c>
      <c r="BF103" s="557">
        <v>8</v>
      </c>
      <c r="BI103" s="618"/>
      <c r="BJ103" s="617"/>
      <c r="BK103" s="617"/>
      <c r="BL103" s="617"/>
      <c r="BM103" s="617"/>
      <c r="BN103" s="617"/>
      <c r="BO103" s="617"/>
      <c r="BP103" s="617"/>
      <c r="BQ103" s="616"/>
      <c r="BR103" s="616"/>
      <c r="BS103" s="525"/>
      <c r="BT103" s="616"/>
      <c r="BU103" s="616"/>
      <c r="BX103" s="618"/>
      <c r="BY103" s="617"/>
      <c r="BZ103" s="617"/>
      <c r="CA103" s="617"/>
      <c r="CB103" s="617"/>
      <c r="CC103" s="617"/>
      <c r="CD103" s="617"/>
      <c r="CE103" s="617"/>
      <c r="CF103" s="617"/>
      <c r="CG103" s="616"/>
      <c r="CH103" s="525"/>
      <c r="CI103" s="616"/>
      <c r="CJ103" s="616"/>
    </row>
    <row r="105" spans="1:88" ht="21" x14ac:dyDescent="0.4">
      <c r="A105" s="515"/>
      <c r="B105" s="515"/>
      <c r="C105" s="554" t="s">
        <v>862</v>
      </c>
      <c r="D105" s="554"/>
      <c r="E105" s="554"/>
      <c r="F105" s="554"/>
      <c r="G105" s="554"/>
      <c r="H105" s="554"/>
      <c r="I105" s="554"/>
      <c r="J105" s="554"/>
      <c r="K105" s="554"/>
      <c r="P105" s="515"/>
      <c r="Q105" s="515"/>
      <c r="R105" s="554" t="s">
        <v>861</v>
      </c>
      <c r="S105" s="554"/>
      <c r="T105" s="554"/>
      <c r="U105" s="554"/>
      <c r="V105" s="554"/>
      <c r="W105" s="554"/>
      <c r="X105" s="554"/>
      <c r="Y105" s="554"/>
      <c r="Z105" s="554"/>
      <c r="AE105" s="515"/>
      <c r="AF105" s="515"/>
      <c r="AG105" s="554" t="s">
        <v>860</v>
      </c>
      <c r="AH105" s="554"/>
      <c r="AI105" s="554"/>
      <c r="AJ105" s="554"/>
      <c r="AK105" s="554"/>
      <c r="AL105" s="554"/>
      <c r="AM105" s="554"/>
      <c r="AN105" s="554"/>
      <c r="AO105" s="554"/>
      <c r="AT105" s="515"/>
      <c r="AU105" s="515"/>
      <c r="AV105" s="554" t="s">
        <v>859</v>
      </c>
      <c r="AW105" s="554"/>
      <c r="AX105" s="554"/>
      <c r="AY105" s="554"/>
      <c r="AZ105" s="554"/>
      <c r="BA105" s="554"/>
      <c r="BB105" s="554"/>
      <c r="BC105" s="554"/>
      <c r="BD105" s="554"/>
      <c r="BI105" s="515"/>
      <c r="BJ105" s="515"/>
      <c r="BK105" s="554" t="s">
        <v>858</v>
      </c>
      <c r="BL105" s="554"/>
      <c r="BM105" s="554"/>
      <c r="BN105" s="554"/>
      <c r="BO105" s="554"/>
      <c r="BP105" s="554"/>
      <c r="BQ105" s="554"/>
      <c r="BR105" s="554"/>
      <c r="BS105" s="554"/>
      <c r="BX105" s="515"/>
      <c r="BY105" s="515"/>
      <c r="BZ105" s="554" t="s">
        <v>857</v>
      </c>
      <c r="CA105" s="554"/>
      <c r="CB105" s="554"/>
      <c r="CC105" s="554"/>
      <c r="CD105" s="554"/>
      <c r="CE105" s="554"/>
      <c r="CF105" s="554"/>
      <c r="CG105" s="554"/>
      <c r="CH105" s="554"/>
    </row>
    <row r="107" spans="1:88" x14ac:dyDescent="0.3">
      <c r="A107" s="608"/>
      <c r="B107" s="615" t="s">
        <v>856</v>
      </c>
      <c r="C107" s="614"/>
      <c r="D107" s="614"/>
      <c r="E107" s="614"/>
      <c r="F107" s="614"/>
      <c r="G107" s="614"/>
      <c r="H107" s="614"/>
      <c r="I107" s="614"/>
      <c r="J107" s="614"/>
      <c r="K107" s="613"/>
      <c r="P107" s="608"/>
      <c r="Q107" s="615" t="s">
        <v>856</v>
      </c>
      <c r="R107" s="614"/>
      <c r="S107" s="614"/>
      <c r="T107" s="614"/>
      <c r="U107" s="614"/>
      <c r="V107" s="614"/>
      <c r="W107" s="614"/>
      <c r="X107" s="614"/>
      <c r="Y107" s="614"/>
      <c r="Z107" s="613"/>
      <c r="AE107" s="608"/>
      <c r="AF107" s="615" t="s">
        <v>856</v>
      </c>
      <c r="AG107" s="614"/>
      <c r="AH107" s="614"/>
      <c r="AI107" s="614"/>
      <c r="AJ107" s="614"/>
      <c r="AK107" s="614"/>
      <c r="AL107" s="614"/>
      <c r="AM107" s="614"/>
      <c r="AN107" s="614"/>
      <c r="AO107" s="613"/>
      <c r="AT107" s="608"/>
      <c r="AU107" s="615" t="s">
        <v>856</v>
      </c>
      <c r="AV107" s="614"/>
      <c r="AW107" s="614"/>
      <c r="AX107" s="614"/>
      <c r="AY107" s="614"/>
      <c r="AZ107" s="614"/>
      <c r="BA107" s="614"/>
      <c r="BB107" s="614"/>
      <c r="BC107" s="614"/>
      <c r="BD107" s="613"/>
      <c r="BI107" s="608"/>
      <c r="BJ107" s="615" t="s">
        <v>856</v>
      </c>
      <c r="BK107" s="614"/>
      <c r="BL107" s="614"/>
      <c r="BM107" s="614"/>
      <c r="BN107" s="614"/>
      <c r="BO107" s="614"/>
      <c r="BP107" s="614"/>
      <c r="BQ107" s="614"/>
      <c r="BR107" s="614"/>
      <c r="BS107" s="613"/>
      <c r="BX107" s="608"/>
      <c r="BY107" s="615" t="s">
        <v>856</v>
      </c>
      <c r="BZ107" s="614"/>
      <c r="CA107" s="614"/>
      <c r="CB107" s="614"/>
      <c r="CC107" s="614"/>
      <c r="CD107" s="614"/>
      <c r="CE107" s="614"/>
      <c r="CF107" s="614"/>
      <c r="CG107" s="614"/>
      <c r="CH107" s="613"/>
    </row>
    <row r="108" spans="1:88" x14ac:dyDescent="0.3">
      <c r="A108" s="601"/>
      <c r="B108" s="612"/>
      <c r="C108" s="611"/>
      <c r="D108" s="611"/>
      <c r="E108" s="611"/>
      <c r="F108" s="611"/>
      <c r="G108" s="611"/>
      <c r="H108" s="611"/>
      <c r="I108" s="611"/>
      <c r="J108" s="611"/>
      <c r="K108" s="610"/>
      <c r="P108" s="601"/>
      <c r="Q108" s="612"/>
      <c r="R108" s="611"/>
      <c r="S108" s="611"/>
      <c r="T108" s="611"/>
      <c r="U108" s="611"/>
      <c r="V108" s="611"/>
      <c r="W108" s="611"/>
      <c r="X108" s="611"/>
      <c r="Y108" s="611"/>
      <c r="Z108" s="610"/>
      <c r="AE108" s="601"/>
      <c r="AF108" s="612"/>
      <c r="AG108" s="611"/>
      <c r="AH108" s="611"/>
      <c r="AI108" s="611"/>
      <c r="AJ108" s="611"/>
      <c r="AK108" s="611"/>
      <c r="AL108" s="611"/>
      <c r="AM108" s="611"/>
      <c r="AN108" s="611"/>
      <c r="AO108" s="610"/>
      <c r="AT108" s="601"/>
      <c r="AU108" s="612"/>
      <c r="AV108" s="611"/>
      <c r="AW108" s="611"/>
      <c r="AX108" s="611"/>
      <c r="AY108" s="611"/>
      <c r="AZ108" s="611"/>
      <c r="BA108" s="611"/>
      <c r="BB108" s="611"/>
      <c r="BC108" s="611"/>
      <c r="BD108" s="610"/>
      <c r="BI108" s="601"/>
      <c r="BJ108" s="612"/>
      <c r="BK108" s="611"/>
      <c r="BL108" s="611"/>
      <c r="BM108" s="611"/>
      <c r="BN108" s="611"/>
      <c r="BO108" s="611"/>
      <c r="BP108" s="611"/>
      <c r="BQ108" s="611"/>
      <c r="BR108" s="611"/>
      <c r="BS108" s="610"/>
      <c r="BX108" s="601"/>
      <c r="BY108" s="612"/>
      <c r="BZ108" s="611"/>
      <c r="CA108" s="611"/>
      <c r="CB108" s="611"/>
      <c r="CC108" s="611"/>
      <c r="CD108" s="611"/>
      <c r="CE108" s="611"/>
      <c r="CF108" s="611"/>
      <c r="CG108" s="611"/>
      <c r="CH108" s="610"/>
    </row>
    <row r="109" spans="1:88" x14ac:dyDescent="0.3">
      <c r="A109" s="600" t="s">
        <v>841</v>
      </c>
      <c r="B109" s="601"/>
      <c r="C109" s="601"/>
      <c r="D109" s="601"/>
      <c r="E109" s="601"/>
      <c r="F109" s="601"/>
      <c r="G109" s="601"/>
      <c r="H109" s="601"/>
      <c r="I109" s="601"/>
      <c r="J109" s="601"/>
      <c r="K109" s="601"/>
      <c r="P109" s="600" t="s">
        <v>841</v>
      </c>
      <c r="Q109" s="601"/>
      <c r="R109" s="601"/>
      <c r="S109" s="601"/>
      <c r="T109" s="601"/>
      <c r="U109" s="601"/>
      <c r="V109" s="601"/>
      <c r="W109" s="601"/>
      <c r="X109" s="601"/>
      <c r="Y109" s="601"/>
      <c r="Z109" s="601"/>
      <c r="AE109" s="600" t="s">
        <v>841</v>
      </c>
      <c r="AF109" s="601"/>
      <c r="AG109" s="601"/>
      <c r="AH109" s="601"/>
      <c r="AI109" s="601"/>
      <c r="AJ109" s="601"/>
      <c r="AK109" s="601"/>
      <c r="AL109" s="601"/>
      <c r="AM109" s="601"/>
      <c r="AN109" s="601"/>
      <c r="AO109" s="601"/>
      <c r="AT109" s="600" t="s">
        <v>841</v>
      </c>
      <c r="AU109" s="601"/>
      <c r="AV109" s="601"/>
      <c r="AW109" s="601"/>
      <c r="AX109" s="601"/>
      <c r="AY109" s="601"/>
      <c r="AZ109" s="601"/>
      <c r="BA109" s="601"/>
      <c r="BB109" s="601"/>
      <c r="BC109" s="601"/>
      <c r="BD109" s="601"/>
      <c r="BI109" s="600" t="s">
        <v>841</v>
      </c>
      <c r="BJ109" s="601"/>
      <c r="BK109" s="601"/>
      <c r="BL109" s="601"/>
      <c r="BM109" s="601"/>
      <c r="BN109" s="601"/>
      <c r="BO109" s="601"/>
      <c r="BP109" s="601"/>
      <c r="BQ109" s="601"/>
      <c r="BR109" s="601"/>
      <c r="BS109" s="601"/>
      <c r="BX109" s="600" t="s">
        <v>841</v>
      </c>
      <c r="BY109" s="601"/>
      <c r="BZ109" s="601"/>
      <c r="CA109" s="601"/>
      <c r="CB109" s="601"/>
      <c r="CC109" s="601"/>
      <c r="CD109" s="601"/>
      <c r="CE109" s="601"/>
      <c r="CF109" s="601"/>
      <c r="CG109" s="601"/>
      <c r="CH109" s="601"/>
    </row>
    <row r="110" spans="1:88" x14ac:dyDescent="0.3">
      <c r="A110" s="599" t="s">
        <v>840</v>
      </c>
      <c r="B110" s="600">
        <v>2013</v>
      </c>
      <c r="C110" s="600">
        <v>2014</v>
      </c>
      <c r="D110" s="600">
        <v>2015</v>
      </c>
      <c r="E110" s="600">
        <v>2016</v>
      </c>
      <c r="F110" s="600">
        <v>2017</v>
      </c>
      <c r="G110" s="600">
        <v>2018</v>
      </c>
      <c r="H110" s="600">
        <v>2019</v>
      </c>
      <c r="I110" s="600">
        <v>2020</v>
      </c>
      <c r="J110" s="600">
        <v>2021</v>
      </c>
      <c r="K110" s="600">
        <v>2022</v>
      </c>
      <c r="P110" s="599" t="s">
        <v>840</v>
      </c>
      <c r="Q110" s="600">
        <v>2013</v>
      </c>
      <c r="R110" s="600">
        <v>2014</v>
      </c>
      <c r="S110" s="600">
        <v>2015</v>
      </c>
      <c r="T110" s="600">
        <v>2016</v>
      </c>
      <c r="U110" s="600">
        <v>2017</v>
      </c>
      <c r="V110" s="600">
        <v>2018</v>
      </c>
      <c r="W110" s="600">
        <v>2019</v>
      </c>
      <c r="X110" s="600">
        <v>2020</v>
      </c>
      <c r="Y110" s="600">
        <v>2021</v>
      </c>
      <c r="Z110" s="600">
        <v>2022</v>
      </c>
      <c r="AE110" s="599" t="s">
        <v>840</v>
      </c>
      <c r="AF110" s="600">
        <v>2013</v>
      </c>
      <c r="AG110" s="600">
        <v>2014</v>
      </c>
      <c r="AH110" s="600">
        <v>2015</v>
      </c>
      <c r="AI110" s="600">
        <v>2016</v>
      </c>
      <c r="AJ110" s="600">
        <v>2017</v>
      </c>
      <c r="AK110" s="600">
        <v>2018</v>
      </c>
      <c r="AL110" s="600">
        <v>2019</v>
      </c>
      <c r="AM110" s="600">
        <v>2020</v>
      </c>
      <c r="AN110" s="600">
        <v>2021</v>
      </c>
      <c r="AO110" s="600">
        <v>2022</v>
      </c>
      <c r="AT110" s="599" t="s">
        <v>840</v>
      </c>
      <c r="AU110" s="600">
        <v>2013</v>
      </c>
      <c r="AV110" s="600">
        <v>2014</v>
      </c>
      <c r="AW110" s="600">
        <v>2015</v>
      </c>
      <c r="AX110" s="600">
        <v>2016</v>
      </c>
      <c r="AY110" s="600">
        <v>2017</v>
      </c>
      <c r="AZ110" s="600">
        <v>2018</v>
      </c>
      <c r="BA110" s="600">
        <v>2019</v>
      </c>
      <c r="BB110" s="600">
        <v>2020</v>
      </c>
      <c r="BC110" s="600">
        <v>2021</v>
      </c>
      <c r="BD110" s="600">
        <v>2022</v>
      </c>
      <c r="BI110" s="599" t="s">
        <v>840</v>
      </c>
      <c r="BJ110" s="600">
        <v>2013</v>
      </c>
      <c r="BK110" s="600">
        <v>2014</v>
      </c>
      <c r="BL110" s="600">
        <v>2015</v>
      </c>
      <c r="BM110" s="600">
        <v>2016</v>
      </c>
      <c r="BN110" s="600">
        <v>2017</v>
      </c>
      <c r="BO110" s="600">
        <v>2018</v>
      </c>
      <c r="BP110" s="600">
        <v>2019</v>
      </c>
      <c r="BQ110" s="600">
        <v>2020</v>
      </c>
      <c r="BR110" s="600">
        <v>2021</v>
      </c>
      <c r="BS110" s="600">
        <v>2022</v>
      </c>
      <c r="BX110" s="599" t="s">
        <v>840</v>
      </c>
      <c r="BY110" s="600">
        <v>2013</v>
      </c>
      <c r="BZ110" s="600">
        <v>2014</v>
      </c>
      <c r="CA110" s="600">
        <v>2015</v>
      </c>
      <c r="CB110" s="600">
        <v>2016</v>
      </c>
      <c r="CC110" s="600">
        <v>2017</v>
      </c>
      <c r="CD110" s="600">
        <v>2018</v>
      </c>
      <c r="CE110" s="600">
        <v>2019</v>
      </c>
      <c r="CF110" s="600">
        <v>2020</v>
      </c>
      <c r="CG110" s="600">
        <v>2021</v>
      </c>
      <c r="CH110" s="600">
        <v>2022</v>
      </c>
    </row>
    <row r="111" spans="1:88" x14ac:dyDescent="0.3">
      <c r="A111" s="599" t="s">
        <v>839</v>
      </c>
      <c r="B111" s="598"/>
      <c r="C111" s="598"/>
      <c r="D111" s="598"/>
      <c r="E111" s="598"/>
      <c r="F111" s="598"/>
      <c r="G111" s="598"/>
      <c r="H111" s="598"/>
      <c r="I111" s="598"/>
      <c r="J111" s="598"/>
      <c r="K111" s="598"/>
      <c r="P111" s="599"/>
      <c r="Q111" s="598"/>
      <c r="R111" s="598"/>
      <c r="S111" s="598"/>
      <c r="T111" s="598"/>
      <c r="U111" s="598"/>
      <c r="V111" s="598"/>
      <c r="W111" s="598"/>
      <c r="X111" s="598"/>
      <c r="Y111" s="598"/>
      <c r="Z111" s="598"/>
      <c r="AE111" s="599"/>
      <c r="AF111" s="598"/>
      <c r="AG111" s="598"/>
      <c r="AH111" s="598"/>
      <c r="AI111" s="598"/>
      <c r="AJ111" s="598"/>
      <c r="AK111" s="598"/>
      <c r="AL111" s="598"/>
      <c r="AM111" s="598"/>
      <c r="AN111" s="598"/>
      <c r="AO111" s="598"/>
      <c r="AT111" s="599"/>
      <c r="AU111" s="598"/>
      <c r="AV111" s="598"/>
      <c r="AW111" s="598"/>
      <c r="AX111" s="598"/>
      <c r="AY111" s="598"/>
      <c r="AZ111" s="598"/>
      <c r="BA111" s="598"/>
      <c r="BB111" s="598"/>
      <c r="BC111" s="598"/>
      <c r="BD111" s="598"/>
      <c r="BI111" s="599" t="s">
        <v>839</v>
      </c>
      <c r="BJ111" s="598"/>
      <c r="BK111" s="598"/>
      <c r="BL111" s="598"/>
      <c r="BM111" s="598"/>
      <c r="BN111" s="598"/>
      <c r="BO111" s="598"/>
      <c r="BP111" s="598"/>
      <c r="BQ111" s="598"/>
      <c r="BR111" s="598"/>
      <c r="BS111" s="598"/>
      <c r="BX111" s="599" t="s">
        <v>839</v>
      </c>
      <c r="BY111" s="598"/>
      <c r="BZ111" s="598"/>
      <c r="CA111" s="598"/>
      <c r="CB111" s="598"/>
      <c r="CC111" s="598"/>
      <c r="CD111" s="598"/>
      <c r="CE111" s="598"/>
      <c r="CF111" s="598"/>
      <c r="CG111" s="598"/>
      <c r="CH111" s="598"/>
    </row>
    <row r="112" spans="1:88" x14ac:dyDescent="0.3">
      <c r="A112" s="597"/>
      <c r="B112" s="596">
        <v>1</v>
      </c>
      <c r="C112" s="596">
        <v>2</v>
      </c>
      <c r="D112" s="596">
        <v>3</v>
      </c>
      <c r="E112" s="596">
        <v>4</v>
      </c>
      <c r="F112" s="596">
        <v>5</v>
      </c>
      <c r="G112" s="596">
        <v>6</v>
      </c>
      <c r="H112" s="596">
        <v>7</v>
      </c>
      <c r="I112" s="596">
        <v>8</v>
      </c>
      <c r="J112" s="596">
        <v>9</v>
      </c>
      <c r="K112" s="596">
        <v>10</v>
      </c>
      <c r="P112" s="597" t="s">
        <v>839</v>
      </c>
      <c r="Q112" s="596">
        <v>1</v>
      </c>
      <c r="R112" s="596">
        <v>2</v>
      </c>
      <c r="S112" s="596">
        <v>3</v>
      </c>
      <c r="T112" s="596">
        <v>4</v>
      </c>
      <c r="U112" s="596">
        <v>5</v>
      </c>
      <c r="V112" s="596">
        <v>6</v>
      </c>
      <c r="W112" s="596">
        <v>7</v>
      </c>
      <c r="X112" s="596">
        <v>8</v>
      </c>
      <c r="Y112" s="596">
        <v>9</v>
      </c>
      <c r="Z112" s="596">
        <v>10</v>
      </c>
      <c r="AE112" s="597" t="s">
        <v>839</v>
      </c>
      <c r="AF112" s="596">
        <v>1</v>
      </c>
      <c r="AG112" s="596">
        <v>2</v>
      </c>
      <c r="AH112" s="596">
        <v>3</v>
      </c>
      <c r="AI112" s="596">
        <v>4</v>
      </c>
      <c r="AJ112" s="596">
        <v>5</v>
      </c>
      <c r="AK112" s="596">
        <v>6</v>
      </c>
      <c r="AL112" s="596">
        <v>7</v>
      </c>
      <c r="AM112" s="596">
        <v>8</v>
      </c>
      <c r="AN112" s="596">
        <v>9</v>
      </c>
      <c r="AO112" s="596">
        <v>10</v>
      </c>
      <c r="AT112" s="597" t="s">
        <v>839</v>
      </c>
      <c r="AU112" s="596">
        <v>1</v>
      </c>
      <c r="AV112" s="596">
        <v>2</v>
      </c>
      <c r="AW112" s="596">
        <v>3</v>
      </c>
      <c r="AX112" s="596">
        <v>4</v>
      </c>
      <c r="AY112" s="596">
        <v>5</v>
      </c>
      <c r="AZ112" s="596">
        <v>6</v>
      </c>
      <c r="BA112" s="596">
        <v>7</v>
      </c>
      <c r="BB112" s="596">
        <v>8</v>
      </c>
      <c r="BC112" s="596">
        <v>9</v>
      </c>
      <c r="BD112" s="596">
        <v>10</v>
      </c>
      <c r="BI112" s="597"/>
      <c r="BJ112" s="596">
        <v>1</v>
      </c>
      <c r="BK112" s="596">
        <v>2</v>
      </c>
      <c r="BL112" s="596">
        <v>3</v>
      </c>
      <c r="BM112" s="596">
        <v>4</v>
      </c>
      <c r="BN112" s="596">
        <v>5</v>
      </c>
      <c r="BO112" s="596">
        <v>6</v>
      </c>
      <c r="BP112" s="596">
        <v>7</v>
      </c>
      <c r="BQ112" s="596">
        <v>8</v>
      </c>
      <c r="BR112" s="596">
        <v>9</v>
      </c>
      <c r="BS112" s="596">
        <v>10</v>
      </c>
      <c r="BX112" s="597"/>
      <c r="BY112" s="596">
        <v>1</v>
      </c>
      <c r="BZ112" s="596">
        <v>2</v>
      </c>
      <c r="CA112" s="596">
        <v>3</v>
      </c>
      <c r="CB112" s="596">
        <v>4</v>
      </c>
      <c r="CC112" s="596">
        <v>5</v>
      </c>
      <c r="CD112" s="596">
        <v>6</v>
      </c>
      <c r="CE112" s="596">
        <v>7</v>
      </c>
      <c r="CF112" s="596">
        <v>8</v>
      </c>
      <c r="CG112" s="596">
        <v>9</v>
      </c>
      <c r="CH112" s="596">
        <v>10</v>
      </c>
    </row>
    <row r="113" spans="1:86" x14ac:dyDescent="0.3">
      <c r="A113" s="595" t="s">
        <v>434</v>
      </c>
      <c r="B113" s="543">
        <v>40500</v>
      </c>
      <c r="C113" s="543">
        <v>11800</v>
      </c>
      <c r="D113" s="543">
        <v>3300</v>
      </c>
      <c r="E113" s="543">
        <v>3100</v>
      </c>
      <c r="F113" s="543">
        <v>600</v>
      </c>
      <c r="G113" s="543">
        <v>100</v>
      </c>
      <c r="H113" s="543">
        <v>500</v>
      </c>
      <c r="I113" s="543">
        <v>300</v>
      </c>
      <c r="J113" s="543">
        <v>0</v>
      </c>
      <c r="K113" s="543">
        <v>0</v>
      </c>
      <c r="P113" s="595" t="s">
        <v>434</v>
      </c>
      <c r="Q113" s="543">
        <v>2200</v>
      </c>
      <c r="R113" s="543">
        <v>500</v>
      </c>
      <c r="S113" s="543">
        <v>300</v>
      </c>
      <c r="T113" s="543">
        <v>300</v>
      </c>
      <c r="U113" s="543">
        <v>0</v>
      </c>
      <c r="V113" s="543">
        <v>0</v>
      </c>
      <c r="W113" s="543">
        <v>0</v>
      </c>
      <c r="X113" s="543">
        <v>0</v>
      </c>
      <c r="Y113" s="543">
        <v>0</v>
      </c>
      <c r="Z113" s="543">
        <v>0</v>
      </c>
      <c r="AE113" s="595" t="s">
        <v>434</v>
      </c>
      <c r="AF113" s="543">
        <v>37600</v>
      </c>
      <c r="AG113" s="543">
        <v>11300</v>
      </c>
      <c r="AH113" s="543">
        <v>3100</v>
      </c>
      <c r="AI113" s="543">
        <v>2800</v>
      </c>
      <c r="AJ113" s="543">
        <v>500</v>
      </c>
      <c r="AK113" s="543">
        <v>100</v>
      </c>
      <c r="AL113" s="543">
        <v>500</v>
      </c>
      <c r="AM113" s="543">
        <v>300</v>
      </c>
      <c r="AN113" s="543">
        <v>100</v>
      </c>
      <c r="AO113" s="543">
        <v>0</v>
      </c>
      <c r="AT113" s="595" t="s">
        <v>434</v>
      </c>
      <c r="AU113" s="543">
        <v>0</v>
      </c>
      <c r="AV113" s="543">
        <v>0</v>
      </c>
      <c r="AW113" s="543">
        <v>0</v>
      </c>
      <c r="AX113" s="543">
        <v>0</v>
      </c>
      <c r="AY113" s="543">
        <v>0</v>
      </c>
      <c r="AZ113" s="543">
        <v>0</v>
      </c>
      <c r="BA113" s="543">
        <v>0</v>
      </c>
      <c r="BB113" s="543">
        <v>0</v>
      </c>
      <c r="BC113" s="543">
        <v>0</v>
      </c>
      <c r="BD113" s="543">
        <v>0</v>
      </c>
      <c r="BI113" s="595" t="s">
        <v>434</v>
      </c>
      <c r="BJ113" s="609" t="s">
        <v>423</v>
      </c>
      <c r="BK113" s="609" t="s">
        <v>423</v>
      </c>
      <c r="BL113" s="609" t="s">
        <v>423</v>
      </c>
      <c r="BM113" s="609" t="s">
        <v>423</v>
      </c>
      <c r="BN113" s="609" t="s">
        <v>423</v>
      </c>
      <c r="BO113" s="609" t="s">
        <v>423</v>
      </c>
      <c r="BP113" s="609" t="s">
        <v>423</v>
      </c>
      <c r="BQ113" s="543">
        <v>0</v>
      </c>
      <c r="BR113" s="543">
        <v>0</v>
      </c>
      <c r="BS113" s="543">
        <v>0</v>
      </c>
      <c r="BX113" s="595" t="s">
        <v>434</v>
      </c>
      <c r="BY113" s="609" t="s">
        <v>423</v>
      </c>
      <c r="BZ113" s="609" t="s">
        <v>423</v>
      </c>
      <c r="CA113" s="609" t="s">
        <v>423</v>
      </c>
      <c r="CB113" s="609" t="s">
        <v>423</v>
      </c>
      <c r="CC113" s="609" t="s">
        <v>423</v>
      </c>
      <c r="CD113" s="609" t="s">
        <v>423</v>
      </c>
      <c r="CE113" s="609" t="s">
        <v>423</v>
      </c>
      <c r="CF113" s="543">
        <v>-3200</v>
      </c>
      <c r="CG113" s="543">
        <v>-900</v>
      </c>
      <c r="CH113" s="543">
        <v>-400</v>
      </c>
    </row>
    <row r="114" spans="1:86" x14ac:dyDescent="0.3">
      <c r="A114" s="594" t="s">
        <v>838</v>
      </c>
      <c r="B114" s="592">
        <v>71300</v>
      </c>
      <c r="C114" s="592">
        <v>22000</v>
      </c>
      <c r="D114" s="592">
        <v>7500</v>
      </c>
      <c r="E114" s="592">
        <v>3800</v>
      </c>
      <c r="F114" s="592">
        <v>1100</v>
      </c>
      <c r="G114" s="592">
        <v>400</v>
      </c>
      <c r="H114" s="592">
        <v>300</v>
      </c>
      <c r="I114" s="592">
        <v>200</v>
      </c>
      <c r="J114" s="592">
        <v>100</v>
      </c>
      <c r="K114" s="592">
        <v>100</v>
      </c>
      <c r="P114" s="594" t="s">
        <v>838</v>
      </c>
      <c r="Q114" s="592">
        <v>700</v>
      </c>
      <c r="R114" s="592">
        <v>1000</v>
      </c>
      <c r="S114" s="592">
        <v>700</v>
      </c>
      <c r="T114" s="592">
        <v>-100</v>
      </c>
      <c r="U114" s="592">
        <v>-400</v>
      </c>
      <c r="V114" s="592">
        <v>-100</v>
      </c>
      <c r="W114" s="592">
        <v>0</v>
      </c>
      <c r="X114" s="592">
        <v>0</v>
      </c>
      <c r="Y114" s="592">
        <v>0</v>
      </c>
      <c r="Z114" s="592">
        <v>0</v>
      </c>
      <c r="AE114" s="594" t="s">
        <v>838</v>
      </c>
      <c r="AF114" s="592">
        <v>64400</v>
      </c>
      <c r="AG114" s="592">
        <v>17100</v>
      </c>
      <c r="AH114" s="592">
        <v>6800</v>
      </c>
      <c r="AI114" s="592">
        <v>3800</v>
      </c>
      <c r="AJ114" s="592">
        <v>1600</v>
      </c>
      <c r="AK114" s="592">
        <v>500</v>
      </c>
      <c r="AL114" s="592">
        <v>300</v>
      </c>
      <c r="AM114" s="592">
        <v>200</v>
      </c>
      <c r="AN114" s="592">
        <v>100</v>
      </c>
      <c r="AO114" s="592">
        <v>100</v>
      </c>
      <c r="AT114" s="594" t="s">
        <v>838</v>
      </c>
      <c r="AU114" s="592">
        <v>4500</v>
      </c>
      <c r="AV114" s="592">
        <v>4300</v>
      </c>
      <c r="AW114" s="592">
        <v>200</v>
      </c>
      <c r="AX114" s="592">
        <v>0</v>
      </c>
      <c r="AY114" s="592">
        <v>0</v>
      </c>
      <c r="AZ114" s="592">
        <v>0</v>
      </c>
      <c r="BA114" s="592">
        <v>0</v>
      </c>
      <c r="BB114" s="592">
        <v>0</v>
      </c>
      <c r="BC114" s="592">
        <v>0</v>
      </c>
      <c r="BD114" s="592">
        <v>0</v>
      </c>
      <c r="BI114" s="594" t="s">
        <v>855</v>
      </c>
      <c r="BJ114" s="600" t="s">
        <v>423</v>
      </c>
      <c r="BK114" s="600" t="s">
        <v>423</v>
      </c>
      <c r="BL114" s="600" t="s">
        <v>423</v>
      </c>
      <c r="BM114" s="600" t="s">
        <v>423</v>
      </c>
      <c r="BN114" s="600" t="s">
        <v>423</v>
      </c>
      <c r="BO114" s="600" t="s">
        <v>423</v>
      </c>
      <c r="BP114" s="600" t="s">
        <v>423</v>
      </c>
      <c r="BQ114" s="593" t="s">
        <v>423</v>
      </c>
      <c r="BR114" s="592">
        <v>0</v>
      </c>
      <c r="BS114" s="592">
        <v>0</v>
      </c>
      <c r="BX114" s="594" t="s">
        <v>855</v>
      </c>
      <c r="BY114" s="600" t="s">
        <v>423</v>
      </c>
      <c r="BZ114" s="600" t="s">
        <v>423</v>
      </c>
      <c r="CA114" s="600" t="s">
        <v>423</v>
      </c>
      <c r="CB114" s="600" t="s">
        <v>423</v>
      </c>
      <c r="CC114" s="600" t="s">
        <v>423</v>
      </c>
      <c r="CD114" s="600" t="s">
        <v>423</v>
      </c>
      <c r="CE114" s="600" t="s">
        <v>423</v>
      </c>
      <c r="CF114" s="593" t="s">
        <v>423</v>
      </c>
      <c r="CG114" s="592">
        <v>-3600</v>
      </c>
      <c r="CH114" s="592">
        <v>-300</v>
      </c>
    </row>
    <row r="115" spans="1:86" x14ac:dyDescent="0.3">
      <c r="A115" s="594" t="s">
        <v>837</v>
      </c>
      <c r="B115" s="593" t="s">
        <v>423</v>
      </c>
      <c r="C115" s="592">
        <v>88000</v>
      </c>
      <c r="D115" s="592">
        <v>21000</v>
      </c>
      <c r="E115" s="592">
        <v>6500</v>
      </c>
      <c r="F115" s="592">
        <v>4500</v>
      </c>
      <c r="G115" s="592">
        <v>900</v>
      </c>
      <c r="H115" s="592">
        <v>600</v>
      </c>
      <c r="I115" s="592">
        <v>300</v>
      </c>
      <c r="J115" s="592">
        <v>100</v>
      </c>
      <c r="K115" s="592">
        <v>0</v>
      </c>
      <c r="P115" s="594" t="s">
        <v>837</v>
      </c>
      <c r="Q115" s="593" t="s">
        <v>423</v>
      </c>
      <c r="R115" s="592">
        <v>15500</v>
      </c>
      <c r="S115" s="592">
        <v>1500</v>
      </c>
      <c r="T115" s="592">
        <v>700</v>
      </c>
      <c r="U115" s="592">
        <v>500</v>
      </c>
      <c r="V115" s="592">
        <v>100</v>
      </c>
      <c r="W115" s="592">
        <v>0</v>
      </c>
      <c r="X115" s="592">
        <v>0</v>
      </c>
      <c r="Y115" s="592">
        <v>0</v>
      </c>
      <c r="Z115" s="592">
        <v>0</v>
      </c>
      <c r="AE115" s="594" t="s">
        <v>837</v>
      </c>
      <c r="AF115" s="593" t="s">
        <v>423</v>
      </c>
      <c r="AG115" s="592">
        <v>62600</v>
      </c>
      <c r="AH115" s="592">
        <v>17300</v>
      </c>
      <c r="AI115" s="592">
        <v>6000</v>
      </c>
      <c r="AJ115" s="592">
        <v>4100</v>
      </c>
      <c r="AK115" s="592">
        <v>900</v>
      </c>
      <c r="AL115" s="592">
        <v>600</v>
      </c>
      <c r="AM115" s="592">
        <v>400</v>
      </c>
      <c r="AN115" s="592">
        <v>100</v>
      </c>
      <c r="AO115" s="592">
        <v>0</v>
      </c>
      <c r="AT115" s="594" t="s">
        <v>837</v>
      </c>
      <c r="AU115" s="593" t="s">
        <v>423</v>
      </c>
      <c r="AV115" s="592">
        <v>4600</v>
      </c>
      <c r="AW115" s="592">
        <v>1800</v>
      </c>
      <c r="AX115" s="592">
        <v>100</v>
      </c>
      <c r="AY115" s="592">
        <v>0</v>
      </c>
      <c r="AZ115" s="592">
        <v>0</v>
      </c>
      <c r="BA115" s="592">
        <v>0</v>
      </c>
      <c r="BB115" s="592">
        <v>0</v>
      </c>
      <c r="BC115" s="592">
        <v>0</v>
      </c>
      <c r="BD115" s="592">
        <v>0</v>
      </c>
      <c r="BI115" s="591" t="s">
        <v>854</v>
      </c>
      <c r="BJ115" s="597" t="s">
        <v>423</v>
      </c>
      <c r="BK115" s="597" t="s">
        <v>423</v>
      </c>
      <c r="BL115" s="597" t="s">
        <v>423</v>
      </c>
      <c r="BM115" s="597" t="s">
        <v>423</v>
      </c>
      <c r="BN115" s="597" t="s">
        <v>423</v>
      </c>
      <c r="BO115" s="597" t="s">
        <v>423</v>
      </c>
      <c r="BP115" s="597" t="s">
        <v>423</v>
      </c>
      <c r="BQ115" s="590" t="s">
        <v>423</v>
      </c>
      <c r="BR115" s="590" t="s">
        <v>423</v>
      </c>
      <c r="BS115" s="557">
        <v>0</v>
      </c>
      <c r="BX115" s="591" t="s">
        <v>854</v>
      </c>
      <c r="BY115" s="597" t="s">
        <v>423</v>
      </c>
      <c r="BZ115" s="597" t="s">
        <v>423</v>
      </c>
      <c r="CA115" s="597" t="s">
        <v>423</v>
      </c>
      <c r="CB115" s="597" t="s">
        <v>423</v>
      </c>
      <c r="CC115" s="597" t="s">
        <v>423</v>
      </c>
      <c r="CD115" s="597" t="s">
        <v>423</v>
      </c>
      <c r="CE115" s="597" t="s">
        <v>423</v>
      </c>
      <c r="CF115" s="590" t="s">
        <v>423</v>
      </c>
      <c r="CG115" s="590" t="s">
        <v>423</v>
      </c>
      <c r="CH115" s="557">
        <v>-3700</v>
      </c>
    </row>
    <row r="116" spans="1:86" x14ac:dyDescent="0.3">
      <c r="A116" s="594" t="s">
        <v>836</v>
      </c>
      <c r="B116" s="593" t="s">
        <v>423</v>
      </c>
      <c r="C116" s="593" t="s">
        <v>423</v>
      </c>
      <c r="D116" s="592">
        <v>78900</v>
      </c>
      <c r="E116" s="592">
        <v>15200</v>
      </c>
      <c r="F116" s="592">
        <v>8700</v>
      </c>
      <c r="G116" s="592">
        <v>2800</v>
      </c>
      <c r="H116" s="592">
        <v>2300</v>
      </c>
      <c r="I116" s="592">
        <v>1500</v>
      </c>
      <c r="J116" s="592">
        <v>300</v>
      </c>
      <c r="K116" s="592">
        <v>100</v>
      </c>
      <c r="P116" s="594" t="s">
        <v>836</v>
      </c>
      <c r="Q116" s="593" t="s">
        <v>423</v>
      </c>
      <c r="R116" s="593" t="s">
        <v>423</v>
      </c>
      <c r="S116" s="592">
        <v>14800</v>
      </c>
      <c r="T116" s="592">
        <v>1700</v>
      </c>
      <c r="U116" s="592">
        <v>800</v>
      </c>
      <c r="V116" s="592">
        <v>400</v>
      </c>
      <c r="W116" s="592">
        <v>200</v>
      </c>
      <c r="X116" s="592">
        <v>100</v>
      </c>
      <c r="Y116" s="592">
        <v>0</v>
      </c>
      <c r="Z116" s="592">
        <v>0</v>
      </c>
      <c r="AE116" s="594" t="s">
        <v>836</v>
      </c>
      <c r="AF116" s="593" t="s">
        <v>423</v>
      </c>
      <c r="AG116" s="593" t="s">
        <v>423</v>
      </c>
      <c r="AH116" s="592">
        <v>60400</v>
      </c>
      <c r="AI116" s="592">
        <v>14700</v>
      </c>
      <c r="AJ116" s="592">
        <v>8100</v>
      </c>
      <c r="AK116" s="592">
        <v>2600</v>
      </c>
      <c r="AL116" s="592">
        <v>2200</v>
      </c>
      <c r="AM116" s="592">
        <v>1600</v>
      </c>
      <c r="AN116" s="592">
        <v>400</v>
      </c>
      <c r="AO116" s="592">
        <v>100</v>
      </c>
      <c r="AT116" s="594" t="s">
        <v>836</v>
      </c>
      <c r="AU116" s="593" t="s">
        <v>423</v>
      </c>
      <c r="AV116" s="593" t="s">
        <v>423</v>
      </c>
      <c r="AW116" s="592">
        <v>0</v>
      </c>
      <c r="AX116" s="592">
        <v>100</v>
      </c>
      <c r="AY116" s="592">
        <v>100</v>
      </c>
      <c r="AZ116" s="592">
        <v>0</v>
      </c>
      <c r="BA116" s="592">
        <v>0</v>
      </c>
      <c r="BB116" s="592">
        <v>0</v>
      </c>
      <c r="BC116" s="592">
        <v>0</v>
      </c>
      <c r="BD116" s="592">
        <v>0</v>
      </c>
    </row>
    <row r="117" spans="1:86" x14ac:dyDescent="0.3">
      <c r="A117" s="594" t="s">
        <v>835</v>
      </c>
      <c r="B117" s="593" t="s">
        <v>423</v>
      </c>
      <c r="C117" s="593" t="s">
        <v>423</v>
      </c>
      <c r="D117" s="593" t="s">
        <v>423</v>
      </c>
      <c r="E117" s="592">
        <v>58300</v>
      </c>
      <c r="F117" s="592">
        <v>20500</v>
      </c>
      <c r="G117" s="592">
        <v>9100</v>
      </c>
      <c r="H117" s="592">
        <v>5200</v>
      </c>
      <c r="I117" s="592">
        <v>2400</v>
      </c>
      <c r="J117" s="592">
        <v>400</v>
      </c>
      <c r="K117" s="592">
        <v>100</v>
      </c>
      <c r="P117" s="594" t="s">
        <v>835</v>
      </c>
      <c r="Q117" s="593" t="s">
        <v>423</v>
      </c>
      <c r="R117" s="593" t="s">
        <v>423</v>
      </c>
      <c r="S117" s="593" t="s">
        <v>423</v>
      </c>
      <c r="T117" s="592">
        <v>3700</v>
      </c>
      <c r="U117" s="592">
        <v>2200</v>
      </c>
      <c r="V117" s="592">
        <v>1000</v>
      </c>
      <c r="W117" s="592">
        <v>700</v>
      </c>
      <c r="X117" s="592">
        <v>300</v>
      </c>
      <c r="Y117" s="592">
        <v>0</v>
      </c>
      <c r="Z117" s="592">
        <v>0</v>
      </c>
      <c r="AE117" s="594" t="s">
        <v>835</v>
      </c>
      <c r="AF117" s="593" t="s">
        <v>423</v>
      </c>
      <c r="AG117" s="593" t="s">
        <v>423</v>
      </c>
      <c r="AH117" s="593" t="s">
        <v>423</v>
      </c>
      <c r="AI117" s="592">
        <v>51400</v>
      </c>
      <c r="AJ117" s="592">
        <v>19200</v>
      </c>
      <c r="AK117" s="592">
        <v>8600</v>
      </c>
      <c r="AL117" s="592">
        <v>4500</v>
      </c>
      <c r="AM117" s="592">
        <v>2200</v>
      </c>
      <c r="AN117" s="592">
        <v>400</v>
      </c>
      <c r="AO117" s="592">
        <v>100</v>
      </c>
      <c r="AT117" s="594" t="s">
        <v>835</v>
      </c>
      <c r="AU117" s="593" t="s">
        <v>423</v>
      </c>
      <c r="AV117" s="593" t="s">
        <v>423</v>
      </c>
      <c r="AW117" s="593" t="s">
        <v>423</v>
      </c>
      <c r="AX117" s="592">
        <v>100</v>
      </c>
      <c r="AY117" s="592">
        <v>0</v>
      </c>
      <c r="AZ117" s="592">
        <v>0</v>
      </c>
      <c r="BA117" s="592">
        <v>0</v>
      </c>
      <c r="BB117" s="592">
        <v>0</v>
      </c>
      <c r="BC117" s="592">
        <v>0</v>
      </c>
      <c r="BD117" s="592">
        <v>0</v>
      </c>
    </row>
    <row r="118" spans="1:86" x14ac:dyDescent="0.3">
      <c r="A118" s="594" t="s">
        <v>834</v>
      </c>
      <c r="B118" s="593" t="s">
        <v>423</v>
      </c>
      <c r="C118" s="593" t="s">
        <v>423</v>
      </c>
      <c r="D118" s="593" t="s">
        <v>423</v>
      </c>
      <c r="E118" s="593" t="s">
        <v>423</v>
      </c>
      <c r="F118" s="592">
        <v>60400</v>
      </c>
      <c r="G118" s="592">
        <v>20400</v>
      </c>
      <c r="H118" s="592">
        <v>12100</v>
      </c>
      <c r="I118" s="592">
        <v>6300</v>
      </c>
      <c r="J118" s="592">
        <v>800</v>
      </c>
      <c r="K118" s="592">
        <v>300</v>
      </c>
      <c r="P118" s="594" t="s">
        <v>834</v>
      </c>
      <c r="Q118" s="593" t="s">
        <v>423</v>
      </c>
      <c r="R118" s="593" t="s">
        <v>423</v>
      </c>
      <c r="S118" s="593" t="s">
        <v>423</v>
      </c>
      <c r="T118" s="593" t="s">
        <v>423</v>
      </c>
      <c r="U118" s="592">
        <v>9800</v>
      </c>
      <c r="V118" s="592">
        <v>1000</v>
      </c>
      <c r="W118" s="592">
        <v>1200</v>
      </c>
      <c r="X118" s="592">
        <v>700</v>
      </c>
      <c r="Y118" s="592">
        <v>100</v>
      </c>
      <c r="Z118" s="592">
        <v>0</v>
      </c>
      <c r="AE118" s="594" t="s">
        <v>834</v>
      </c>
      <c r="AF118" s="593" t="s">
        <v>423</v>
      </c>
      <c r="AG118" s="593" t="s">
        <v>423</v>
      </c>
      <c r="AH118" s="593" t="s">
        <v>423</v>
      </c>
      <c r="AI118" s="593" t="s">
        <v>423</v>
      </c>
      <c r="AJ118" s="592">
        <v>50600</v>
      </c>
      <c r="AK118" s="592">
        <v>20100</v>
      </c>
      <c r="AL118" s="592">
        <v>11200</v>
      </c>
      <c r="AM118" s="592">
        <v>5600</v>
      </c>
      <c r="AN118" s="592">
        <v>800</v>
      </c>
      <c r="AO118" s="592">
        <v>400</v>
      </c>
      <c r="AT118" s="594" t="s">
        <v>834</v>
      </c>
      <c r="AU118" s="593" t="s">
        <v>423</v>
      </c>
      <c r="AV118" s="593" t="s">
        <v>423</v>
      </c>
      <c r="AW118" s="593" t="s">
        <v>423</v>
      </c>
      <c r="AX118" s="593" t="s">
        <v>423</v>
      </c>
      <c r="AY118" s="592">
        <v>100</v>
      </c>
      <c r="AZ118" s="592">
        <v>100</v>
      </c>
      <c r="BA118" s="592">
        <v>100</v>
      </c>
      <c r="BB118" s="592">
        <v>0</v>
      </c>
      <c r="BC118" s="592">
        <v>0</v>
      </c>
      <c r="BD118" s="592">
        <v>0</v>
      </c>
    </row>
    <row r="119" spans="1:86" x14ac:dyDescent="0.3">
      <c r="A119" s="594" t="s">
        <v>833</v>
      </c>
      <c r="B119" s="593" t="s">
        <v>423</v>
      </c>
      <c r="C119" s="593" t="s">
        <v>423</v>
      </c>
      <c r="D119" s="593" t="s">
        <v>423</v>
      </c>
      <c r="E119" s="593" t="s">
        <v>423</v>
      </c>
      <c r="F119" s="593" t="s">
        <v>423</v>
      </c>
      <c r="G119" s="592">
        <v>58200</v>
      </c>
      <c r="H119" s="592">
        <v>26900</v>
      </c>
      <c r="I119" s="592">
        <v>15600</v>
      </c>
      <c r="J119" s="592">
        <v>3000</v>
      </c>
      <c r="K119" s="592">
        <v>1000</v>
      </c>
      <c r="P119" s="594" t="s">
        <v>833</v>
      </c>
      <c r="Q119" s="593" t="s">
        <v>423</v>
      </c>
      <c r="R119" s="593" t="s">
        <v>423</v>
      </c>
      <c r="S119" s="593" t="s">
        <v>423</v>
      </c>
      <c r="T119" s="593" t="s">
        <v>423</v>
      </c>
      <c r="U119" s="593" t="s">
        <v>423</v>
      </c>
      <c r="V119" s="592">
        <v>7000</v>
      </c>
      <c r="W119" s="592">
        <v>2700</v>
      </c>
      <c r="X119" s="592">
        <v>1200</v>
      </c>
      <c r="Y119" s="592">
        <v>100</v>
      </c>
      <c r="Z119" s="592">
        <v>-100</v>
      </c>
      <c r="AE119" s="594" t="s">
        <v>833</v>
      </c>
      <c r="AF119" s="593" t="s">
        <v>423</v>
      </c>
      <c r="AG119" s="593" t="s">
        <v>423</v>
      </c>
      <c r="AH119" s="593" t="s">
        <v>423</v>
      </c>
      <c r="AI119" s="593" t="s">
        <v>423</v>
      </c>
      <c r="AJ119" s="593" t="s">
        <v>423</v>
      </c>
      <c r="AK119" s="592">
        <v>53100</v>
      </c>
      <c r="AL119" s="592">
        <v>24100</v>
      </c>
      <c r="AM119" s="592">
        <v>14400</v>
      </c>
      <c r="AN119" s="592">
        <v>3000</v>
      </c>
      <c r="AO119" s="592">
        <v>1100</v>
      </c>
      <c r="AT119" s="594" t="s">
        <v>833</v>
      </c>
      <c r="AU119" s="593" t="s">
        <v>423</v>
      </c>
      <c r="AV119" s="593" t="s">
        <v>423</v>
      </c>
      <c r="AW119" s="593" t="s">
        <v>423</v>
      </c>
      <c r="AX119" s="593" t="s">
        <v>423</v>
      </c>
      <c r="AY119" s="593" t="s">
        <v>423</v>
      </c>
      <c r="AZ119" s="592">
        <v>200</v>
      </c>
      <c r="BA119" s="592">
        <v>100</v>
      </c>
      <c r="BB119" s="592">
        <v>100</v>
      </c>
      <c r="BC119" s="592">
        <v>0</v>
      </c>
      <c r="BD119" s="592">
        <v>0</v>
      </c>
    </row>
    <row r="120" spans="1:86" x14ac:dyDescent="0.3">
      <c r="A120" s="594" t="s">
        <v>832</v>
      </c>
      <c r="B120" s="593" t="s">
        <v>423</v>
      </c>
      <c r="C120" s="593" t="s">
        <v>423</v>
      </c>
      <c r="D120" s="593" t="s">
        <v>423</v>
      </c>
      <c r="E120" s="593" t="s">
        <v>423</v>
      </c>
      <c r="F120" s="593" t="s">
        <v>423</v>
      </c>
      <c r="G120" s="593" t="s">
        <v>423</v>
      </c>
      <c r="H120" s="592">
        <v>49000</v>
      </c>
      <c r="I120" s="592">
        <v>27900</v>
      </c>
      <c r="J120" s="592">
        <v>8000</v>
      </c>
      <c r="K120" s="592">
        <v>3700</v>
      </c>
      <c r="P120" s="594" t="s">
        <v>832</v>
      </c>
      <c r="Q120" s="593" t="s">
        <v>423</v>
      </c>
      <c r="R120" s="593" t="s">
        <v>423</v>
      </c>
      <c r="S120" s="593" t="s">
        <v>423</v>
      </c>
      <c r="T120" s="593" t="s">
        <v>423</v>
      </c>
      <c r="U120" s="593" t="s">
        <v>423</v>
      </c>
      <c r="V120" s="593" t="s">
        <v>423</v>
      </c>
      <c r="W120" s="592">
        <v>12100</v>
      </c>
      <c r="X120" s="592">
        <v>1700</v>
      </c>
      <c r="Y120" s="592">
        <v>400</v>
      </c>
      <c r="Z120" s="592">
        <v>100</v>
      </c>
      <c r="AE120" s="594" t="s">
        <v>832</v>
      </c>
      <c r="AF120" s="593" t="s">
        <v>423</v>
      </c>
      <c r="AG120" s="593" t="s">
        <v>423</v>
      </c>
      <c r="AH120" s="593" t="s">
        <v>423</v>
      </c>
      <c r="AI120" s="593" t="s">
        <v>423</v>
      </c>
      <c r="AJ120" s="593" t="s">
        <v>423</v>
      </c>
      <c r="AK120" s="593" t="s">
        <v>423</v>
      </c>
      <c r="AL120" s="592">
        <v>37900</v>
      </c>
      <c r="AM120" s="592">
        <v>26100</v>
      </c>
      <c r="AN120" s="592">
        <v>7700</v>
      </c>
      <c r="AO120" s="592">
        <v>3700</v>
      </c>
      <c r="AT120" s="594" t="s">
        <v>832</v>
      </c>
      <c r="AU120" s="593" t="s">
        <v>423</v>
      </c>
      <c r="AV120" s="593" t="s">
        <v>423</v>
      </c>
      <c r="AW120" s="593" t="s">
        <v>423</v>
      </c>
      <c r="AX120" s="593" t="s">
        <v>423</v>
      </c>
      <c r="AY120" s="593" t="s">
        <v>423</v>
      </c>
      <c r="AZ120" s="593" t="s">
        <v>423</v>
      </c>
      <c r="BA120" s="592">
        <v>100</v>
      </c>
      <c r="BB120" s="592">
        <v>100</v>
      </c>
      <c r="BC120" s="592">
        <v>0</v>
      </c>
      <c r="BD120" s="592">
        <v>0</v>
      </c>
    </row>
    <row r="121" spans="1:86" x14ac:dyDescent="0.3">
      <c r="A121" s="594" t="s">
        <v>831</v>
      </c>
      <c r="B121" s="593" t="s">
        <v>423</v>
      </c>
      <c r="C121" s="593" t="s">
        <v>423</v>
      </c>
      <c r="D121" s="593" t="s">
        <v>423</v>
      </c>
      <c r="E121" s="593" t="s">
        <v>423</v>
      </c>
      <c r="F121" s="593" t="s">
        <v>423</v>
      </c>
      <c r="G121" s="593" t="s">
        <v>423</v>
      </c>
      <c r="H121" s="593" t="s">
        <v>423</v>
      </c>
      <c r="I121" s="592">
        <v>48200</v>
      </c>
      <c r="J121" s="592">
        <v>21800</v>
      </c>
      <c r="K121" s="592">
        <v>9800</v>
      </c>
      <c r="P121" s="594" t="s">
        <v>831</v>
      </c>
      <c r="Q121" s="593" t="s">
        <v>423</v>
      </c>
      <c r="R121" s="593" t="s">
        <v>423</v>
      </c>
      <c r="S121" s="593" t="s">
        <v>423</v>
      </c>
      <c r="T121" s="593" t="s">
        <v>423</v>
      </c>
      <c r="U121" s="593" t="s">
        <v>423</v>
      </c>
      <c r="V121" s="593" t="s">
        <v>423</v>
      </c>
      <c r="W121" s="593" t="s">
        <v>423</v>
      </c>
      <c r="X121" s="592">
        <v>11300</v>
      </c>
      <c r="Y121" s="592">
        <v>2000</v>
      </c>
      <c r="Z121" s="592">
        <v>500</v>
      </c>
      <c r="AE121" s="594" t="s">
        <v>831</v>
      </c>
      <c r="AF121" s="593" t="s">
        <v>423</v>
      </c>
      <c r="AG121" s="593" t="s">
        <v>423</v>
      </c>
      <c r="AH121" s="593" t="s">
        <v>423</v>
      </c>
      <c r="AI121" s="593" t="s">
        <v>423</v>
      </c>
      <c r="AJ121" s="593" t="s">
        <v>423</v>
      </c>
      <c r="AK121" s="593" t="s">
        <v>423</v>
      </c>
      <c r="AL121" s="593" t="s">
        <v>423</v>
      </c>
      <c r="AM121" s="592">
        <v>39900</v>
      </c>
      <c r="AN121" s="592">
        <v>20200</v>
      </c>
      <c r="AO121" s="592">
        <v>9400</v>
      </c>
      <c r="AT121" s="594" t="s">
        <v>831</v>
      </c>
      <c r="AU121" s="593" t="s">
        <v>423</v>
      </c>
      <c r="AV121" s="593" t="s">
        <v>423</v>
      </c>
      <c r="AW121" s="593" t="s">
        <v>423</v>
      </c>
      <c r="AX121" s="593" t="s">
        <v>423</v>
      </c>
      <c r="AY121" s="593" t="s">
        <v>423</v>
      </c>
      <c r="AZ121" s="593" t="s">
        <v>423</v>
      </c>
      <c r="BA121" s="593" t="s">
        <v>423</v>
      </c>
      <c r="BB121" s="592">
        <v>100</v>
      </c>
      <c r="BC121" s="592">
        <v>0</v>
      </c>
      <c r="BD121" s="592">
        <v>0</v>
      </c>
    </row>
    <row r="122" spans="1:86" x14ac:dyDescent="0.3">
      <c r="A122" s="594" t="s">
        <v>830</v>
      </c>
      <c r="B122" s="593" t="s">
        <v>423</v>
      </c>
      <c r="C122" s="593" t="s">
        <v>423</v>
      </c>
      <c r="D122" s="593" t="s">
        <v>423</v>
      </c>
      <c r="E122" s="593" t="s">
        <v>423</v>
      </c>
      <c r="F122" s="593" t="s">
        <v>423</v>
      </c>
      <c r="G122" s="593" t="s">
        <v>423</v>
      </c>
      <c r="H122" s="593" t="s">
        <v>423</v>
      </c>
      <c r="I122" s="593" t="s">
        <v>423</v>
      </c>
      <c r="J122" s="592">
        <v>75400</v>
      </c>
      <c r="K122" s="592">
        <v>25500</v>
      </c>
      <c r="P122" s="594" t="s">
        <v>830</v>
      </c>
      <c r="Q122" s="593" t="s">
        <v>423</v>
      </c>
      <c r="R122" s="593" t="s">
        <v>423</v>
      </c>
      <c r="S122" s="593" t="s">
        <v>423</v>
      </c>
      <c r="T122" s="593" t="s">
        <v>423</v>
      </c>
      <c r="U122" s="593" t="s">
        <v>423</v>
      </c>
      <c r="V122" s="593" t="s">
        <v>423</v>
      </c>
      <c r="W122" s="593" t="s">
        <v>423</v>
      </c>
      <c r="X122" s="593" t="s">
        <v>423</v>
      </c>
      <c r="Y122" s="592">
        <v>13700</v>
      </c>
      <c r="Z122" s="592">
        <v>1300</v>
      </c>
      <c r="AE122" s="594" t="s">
        <v>830</v>
      </c>
      <c r="AF122" s="593" t="s">
        <v>423</v>
      </c>
      <c r="AG122" s="593" t="s">
        <v>423</v>
      </c>
      <c r="AH122" s="593" t="s">
        <v>423</v>
      </c>
      <c r="AI122" s="593" t="s">
        <v>423</v>
      </c>
      <c r="AJ122" s="593" t="s">
        <v>423</v>
      </c>
      <c r="AK122" s="593" t="s">
        <v>423</v>
      </c>
      <c r="AL122" s="593" t="s">
        <v>423</v>
      </c>
      <c r="AM122" s="593" t="s">
        <v>423</v>
      </c>
      <c r="AN122" s="592">
        <v>65300</v>
      </c>
      <c r="AO122" s="592">
        <v>24500</v>
      </c>
      <c r="AT122" s="594" t="s">
        <v>830</v>
      </c>
      <c r="AU122" s="593" t="s">
        <v>423</v>
      </c>
      <c r="AV122" s="593" t="s">
        <v>423</v>
      </c>
      <c r="AW122" s="593" t="s">
        <v>423</v>
      </c>
      <c r="AX122" s="593" t="s">
        <v>423</v>
      </c>
      <c r="AY122" s="593" t="s">
        <v>423</v>
      </c>
      <c r="AZ122" s="593" t="s">
        <v>423</v>
      </c>
      <c r="BA122" s="593" t="s">
        <v>423</v>
      </c>
      <c r="BB122" s="593" t="s">
        <v>423</v>
      </c>
      <c r="BC122" s="592">
        <v>0</v>
      </c>
      <c r="BD122" s="592">
        <v>0</v>
      </c>
    </row>
    <row r="123" spans="1:86" x14ac:dyDescent="0.3">
      <c r="A123" s="591" t="s">
        <v>829</v>
      </c>
      <c r="B123" s="590" t="s">
        <v>423</v>
      </c>
      <c r="C123" s="590" t="s">
        <v>423</v>
      </c>
      <c r="D123" s="590" t="s">
        <v>423</v>
      </c>
      <c r="E123" s="590" t="s">
        <v>423</v>
      </c>
      <c r="F123" s="590" t="s">
        <v>423</v>
      </c>
      <c r="G123" s="590" t="s">
        <v>423</v>
      </c>
      <c r="H123" s="590" t="s">
        <v>423</v>
      </c>
      <c r="I123" s="590" t="s">
        <v>423</v>
      </c>
      <c r="J123" s="590" t="s">
        <v>423</v>
      </c>
      <c r="K123" s="557">
        <v>84800</v>
      </c>
      <c r="P123" s="591" t="s">
        <v>829</v>
      </c>
      <c r="Q123" s="590" t="s">
        <v>423</v>
      </c>
      <c r="R123" s="590" t="s">
        <v>423</v>
      </c>
      <c r="S123" s="590" t="s">
        <v>423</v>
      </c>
      <c r="T123" s="590" t="s">
        <v>423</v>
      </c>
      <c r="U123" s="590" t="s">
        <v>423</v>
      </c>
      <c r="V123" s="590" t="s">
        <v>423</v>
      </c>
      <c r="W123" s="590" t="s">
        <v>423</v>
      </c>
      <c r="X123" s="590" t="s">
        <v>423</v>
      </c>
      <c r="Y123" s="590" t="s">
        <v>423</v>
      </c>
      <c r="Z123" s="557">
        <v>11000</v>
      </c>
      <c r="AE123" s="591" t="s">
        <v>829</v>
      </c>
      <c r="AF123" s="590" t="s">
        <v>423</v>
      </c>
      <c r="AG123" s="590" t="s">
        <v>423</v>
      </c>
      <c r="AH123" s="590" t="s">
        <v>423</v>
      </c>
      <c r="AI123" s="590" t="s">
        <v>423</v>
      </c>
      <c r="AJ123" s="590" t="s">
        <v>423</v>
      </c>
      <c r="AK123" s="590" t="s">
        <v>423</v>
      </c>
      <c r="AL123" s="590" t="s">
        <v>423</v>
      </c>
      <c r="AM123" s="590" t="s">
        <v>423</v>
      </c>
      <c r="AN123" s="590" t="s">
        <v>423</v>
      </c>
      <c r="AO123" s="557">
        <v>77500</v>
      </c>
      <c r="AT123" s="591" t="s">
        <v>829</v>
      </c>
      <c r="AU123" s="590" t="s">
        <v>423</v>
      </c>
      <c r="AV123" s="590" t="s">
        <v>423</v>
      </c>
      <c r="AW123" s="590" t="s">
        <v>423</v>
      </c>
      <c r="AX123" s="590" t="s">
        <v>423</v>
      </c>
      <c r="AY123" s="590" t="s">
        <v>423</v>
      </c>
      <c r="AZ123" s="590" t="s">
        <v>423</v>
      </c>
      <c r="BA123" s="590" t="s">
        <v>423</v>
      </c>
      <c r="BB123" s="590" t="s">
        <v>423</v>
      </c>
      <c r="BC123" s="590" t="s">
        <v>423</v>
      </c>
      <c r="BD123" s="557">
        <v>100</v>
      </c>
    </row>
    <row r="125" spans="1:86" ht="15.6" x14ac:dyDescent="0.3">
      <c r="P125" s="515" t="s">
        <v>853</v>
      </c>
      <c r="R125" s="555" t="s">
        <v>782</v>
      </c>
      <c r="S125" s="555"/>
      <c r="T125" s="555"/>
      <c r="U125" s="555"/>
      <c r="V125" s="555"/>
      <c r="W125" s="555"/>
      <c r="X125" s="555"/>
      <c r="Y125" s="555"/>
      <c r="Z125" s="555"/>
      <c r="AE125" s="515" t="s">
        <v>852</v>
      </c>
      <c r="AG125" s="555" t="s">
        <v>782</v>
      </c>
      <c r="AH125" s="555"/>
      <c r="AI125" s="555"/>
      <c r="AJ125" s="555"/>
      <c r="AK125" s="555"/>
      <c r="AL125" s="555"/>
      <c r="AM125" s="555"/>
      <c r="AN125" s="555"/>
      <c r="AO125" s="555"/>
      <c r="AT125" s="515" t="s">
        <v>851</v>
      </c>
      <c r="AV125" s="555" t="s">
        <v>782</v>
      </c>
      <c r="AW125" s="555"/>
      <c r="AX125" s="555"/>
      <c r="AY125" s="555"/>
      <c r="AZ125" s="555"/>
      <c r="BA125" s="555"/>
      <c r="BB125" s="555"/>
      <c r="BC125" s="555"/>
      <c r="BD125" s="555"/>
    </row>
    <row r="127" spans="1:86" ht="21" x14ac:dyDescent="0.4">
      <c r="P127" s="515"/>
      <c r="Q127" s="515"/>
      <c r="R127" s="554" t="s">
        <v>850</v>
      </c>
      <c r="S127" s="554"/>
      <c r="T127" s="554"/>
      <c r="U127" s="554"/>
      <c r="V127" s="554"/>
      <c r="W127" s="554"/>
      <c r="X127" s="554"/>
      <c r="Y127" s="554"/>
      <c r="Z127" s="554"/>
      <c r="AE127" s="515"/>
      <c r="AF127" s="515"/>
      <c r="AG127" s="554" t="s">
        <v>849</v>
      </c>
      <c r="AH127" s="554"/>
      <c r="AI127" s="554"/>
      <c r="AJ127" s="554"/>
      <c r="AK127" s="554"/>
      <c r="AL127" s="554"/>
      <c r="AM127" s="554"/>
      <c r="AN127" s="554"/>
      <c r="AO127" s="554"/>
      <c r="AT127" s="515"/>
      <c r="AU127" s="515"/>
      <c r="AV127" s="554" t="s">
        <v>848</v>
      </c>
      <c r="AW127" s="554"/>
      <c r="AX127" s="554"/>
      <c r="AY127" s="554"/>
      <c r="AZ127" s="554"/>
      <c r="BA127" s="554"/>
      <c r="BB127" s="554"/>
      <c r="BC127" s="554"/>
      <c r="BD127" s="554"/>
    </row>
    <row r="128" spans="1:86" ht="21" x14ac:dyDescent="0.4">
      <c r="P128" s="515"/>
      <c r="Q128" s="515"/>
      <c r="R128" s="554" t="s">
        <v>847</v>
      </c>
      <c r="S128" s="554"/>
      <c r="T128" s="554"/>
      <c r="U128" s="554"/>
      <c r="V128" s="554"/>
      <c r="W128" s="554"/>
      <c r="X128" s="554"/>
      <c r="Y128" s="554"/>
      <c r="Z128" s="554"/>
      <c r="AE128" s="515"/>
      <c r="AF128" s="515"/>
      <c r="AG128" s="554" t="s">
        <v>847</v>
      </c>
      <c r="AH128" s="554"/>
      <c r="AI128" s="554"/>
      <c r="AJ128" s="554"/>
      <c r="AK128" s="554"/>
      <c r="AL128" s="554"/>
      <c r="AM128" s="554"/>
      <c r="AN128" s="554"/>
      <c r="AO128" s="554"/>
      <c r="AT128" s="515"/>
      <c r="AU128" s="515"/>
      <c r="AV128" s="554" t="s">
        <v>847</v>
      </c>
      <c r="AW128" s="554"/>
      <c r="AX128" s="554"/>
      <c r="AY128" s="554"/>
      <c r="AZ128" s="554"/>
      <c r="BA128" s="554"/>
      <c r="BB128" s="554"/>
      <c r="BC128" s="554"/>
      <c r="BD128" s="554"/>
    </row>
    <row r="130" spans="16:56" x14ac:dyDescent="0.3">
      <c r="P130" s="608"/>
      <c r="Q130" s="607" t="s">
        <v>846</v>
      </c>
      <c r="R130" s="606"/>
      <c r="S130" s="606"/>
      <c r="T130" s="606"/>
      <c r="U130" s="606"/>
      <c r="V130" s="606"/>
      <c r="W130" s="606"/>
      <c r="X130" s="606"/>
      <c r="Y130" s="606"/>
      <c r="Z130" s="605"/>
      <c r="AE130" s="608"/>
      <c r="AF130" s="607" t="s">
        <v>846</v>
      </c>
      <c r="AG130" s="606"/>
      <c r="AH130" s="606"/>
      <c r="AI130" s="606"/>
      <c r="AJ130" s="606"/>
      <c r="AK130" s="606"/>
      <c r="AL130" s="606"/>
      <c r="AM130" s="606"/>
      <c r="AN130" s="606"/>
      <c r="AO130" s="605"/>
      <c r="AT130" s="608"/>
      <c r="AU130" s="607" t="s">
        <v>846</v>
      </c>
      <c r="AV130" s="606"/>
      <c r="AW130" s="606"/>
      <c r="AX130" s="606"/>
      <c r="AY130" s="606"/>
      <c r="AZ130" s="606"/>
      <c r="BA130" s="606"/>
      <c r="BB130" s="606"/>
      <c r="BC130" s="606"/>
      <c r="BD130" s="605"/>
    </row>
    <row r="131" spans="16:56" x14ac:dyDescent="0.3">
      <c r="P131" s="600"/>
      <c r="Q131" s="604"/>
      <c r="R131" s="603"/>
      <c r="S131" s="603"/>
      <c r="T131" s="603"/>
      <c r="U131" s="603"/>
      <c r="V131" s="603"/>
      <c r="W131" s="603"/>
      <c r="X131" s="603"/>
      <c r="Y131" s="603"/>
      <c r="Z131" s="602"/>
      <c r="AE131" s="600"/>
      <c r="AF131" s="604"/>
      <c r="AG131" s="603"/>
      <c r="AH131" s="603"/>
      <c r="AI131" s="603"/>
      <c r="AJ131" s="603"/>
      <c r="AK131" s="603"/>
      <c r="AL131" s="603"/>
      <c r="AM131" s="603"/>
      <c r="AN131" s="603"/>
      <c r="AO131" s="602"/>
      <c r="AT131" s="600"/>
      <c r="AU131" s="604"/>
      <c r="AV131" s="603"/>
      <c r="AW131" s="603"/>
      <c r="AX131" s="603"/>
      <c r="AY131" s="603"/>
      <c r="AZ131" s="603"/>
      <c r="BA131" s="603"/>
      <c r="BB131" s="603"/>
      <c r="BC131" s="603"/>
      <c r="BD131" s="602"/>
    </row>
    <row r="132" spans="16:56" x14ac:dyDescent="0.3">
      <c r="P132" s="600" t="s">
        <v>841</v>
      </c>
      <c r="Q132" s="601"/>
      <c r="R132" s="601"/>
      <c r="S132" s="601"/>
      <c r="T132" s="601"/>
      <c r="U132" s="601"/>
      <c r="V132" s="601"/>
      <c r="W132" s="601"/>
      <c r="X132" s="601"/>
      <c r="Y132" s="601"/>
      <c r="Z132" s="601"/>
      <c r="AE132" s="600" t="s">
        <v>841</v>
      </c>
      <c r="AF132" s="601"/>
      <c r="AG132" s="601"/>
      <c r="AH132" s="601"/>
      <c r="AI132" s="601"/>
      <c r="AJ132" s="601"/>
      <c r="AK132" s="601"/>
      <c r="AL132" s="601"/>
      <c r="AM132" s="601"/>
      <c r="AN132" s="601"/>
      <c r="AO132" s="601"/>
      <c r="AT132" s="600" t="s">
        <v>841</v>
      </c>
      <c r="AU132" s="601"/>
      <c r="AV132" s="601"/>
      <c r="AW132" s="601"/>
      <c r="AX132" s="601"/>
      <c r="AY132" s="601"/>
      <c r="AZ132" s="601"/>
      <c r="BA132" s="601"/>
      <c r="BB132" s="601"/>
      <c r="BC132" s="601"/>
      <c r="BD132" s="601"/>
    </row>
    <row r="133" spans="16:56" x14ac:dyDescent="0.3">
      <c r="P133" s="599" t="s">
        <v>840</v>
      </c>
      <c r="Q133" s="600">
        <v>2013</v>
      </c>
      <c r="R133" s="600">
        <v>2014</v>
      </c>
      <c r="S133" s="600">
        <v>2015</v>
      </c>
      <c r="T133" s="600">
        <v>2016</v>
      </c>
      <c r="U133" s="600">
        <v>2017</v>
      </c>
      <c r="V133" s="600">
        <v>2018</v>
      </c>
      <c r="W133" s="600">
        <v>2019</v>
      </c>
      <c r="X133" s="600">
        <v>2020</v>
      </c>
      <c r="Y133" s="600">
        <v>2021</v>
      </c>
      <c r="Z133" s="600">
        <v>2022</v>
      </c>
      <c r="AE133" s="599" t="s">
        <v>840</v>
      </c>
      <c r="AF133" s="600">
        <v>2013</v>
      </c>
      <c r="AG133" s="600">
        <v>2014</v>
      </c>
      <c r="AH133" s="600">
        <v>2015</v>
      </c>
      <c r="AI133" s="600">
        <v>2016</v>
      </c>
      <c r="AJ133" s="600">
        <v>2017</v>
      </c>
      <c r="AK133" s="600">
        <v>2018</v>
      </c>
      <c r="AL133" s="600">
        <v>2019</v>
      </c>
      <c r="AM133" s="600">
        <v>2020</v>
      </c>
      <c r="AN133" s="600">
        <v>2021</v>
      </c>
      <c r="AO133" s="600">
        <v>2022</v>
      </c>
      <c r="AT133" s="599" t="s">
        <v>840</v>
      </c>
      <c r="AU133" s="600">
        <v>2013</v>
      </c>
      <c r="AV133" s="600">
        <v>2014</v>
      </c>
      <c r="AW133" s="600">
        <v>2015</v>
      </c>
      <c r="AX133" s="600">
        <v>2016</v>
      </c>
      <c r="AY133" s="600">
        <v>2017</v>
      </c>
      <c r="AZ133" s="600">
        <v>2018</v>
      </c>
      <c r="BA133" s="600">
        <v>2019</v>
      </c>
      <c r="BB133" s="600">
        <v>2020</v>
      </c>
      <c r="BC133" s="600">
        <v>2021</v>
      </c>
      <c r="BD133" s="600">
        <v>2022</v>
      </c>
    </row>
    <row r="134" spans="16:56" x14ac:dyDescent="0.3">
      <c r="P134" s="599"/>
      <c r="Q134" s="598"/>
      <c r="R134" s="598"/>
      <c r="S134" s="598"/>
      <c r="T134" s="598"/>
      <c r="U134" s="598"/>
      <c r="V134" s="598"/>
      <c r="W134" s="598"/>
      <c r="X134" s="598"/>
      <c r="Y134" s="598"/>
      <c r="Z134" s="598"/>
      <c r="AE134" s="599"/>
      <c r="AF134" s="598"/>
      <c r="AG134" s="598"/>
      <c r="AH134" s="598"/>
      <c r="AI134" s="598"/>
      <c r="AJ134" s="598"/>
      <c r="AK134" s="598"/>
      <c r="AL134" s="598"/>
      <c r="AM134" s="598"/>
      <c r="AN134" s="598"/>
      <c r="AO134" s="598"/>
      <c r="AT134" s="599"/>
      <c r="AU134" s="598"/>
      <c r="AV134" s="598"/>
      <c r="AW134" s="598"/>
      <c r="AX134" s="598"/>
      <c r="AY134" s="598"/>
      <c r="AZ134" s="598"/>
      <c r="BA134" s="598"/>
      <c r="BB134" s="598"/>
      <c r="BC134" s="598"/>
      <c r="BD134" s="598"/>
    </row>
    <row r="135" spans="16:56" x14ac:dyDescent="0.3">
      <c r="P135" s="597" t="s">
        <v>839</v>
      </c>
      <c r="Q135" s="596">
        <v>1</v>
      </c>
      <c r="R135" s="596">
        <v>2</v>
      </c>
      <c r="S135" s="596">
        <v>3</v>
      </c>
      <c r="T135" s="596">
        <v>4</v>
      </c>
      <c r="U135" s="596">
        <v>5</v>
      </c>
      <c r="V135" s="596">
        <v>6</v>
      </c>
      <c r="W135" s="596">
        <v>7</v>
      </c>
      <c r="X135" s="596">
        <v>8</v>
      </c>
      <c r="Y135" s="596">
        <v>9</v>
      </c>
      <c r="Z135" s="596">
        <v>10</v>
      </c>
      <c r="AE135" s="597" t="s">
        <v>839</v>
      </c>
      <c r="AF135" s="596">
        <v>1</v>
      </c>
      <c r="AG135" s="596">
        <v>2</v>
      </c>
      <c r="AH135" s="596">
        <v>3</v>
      </c>
      <c r="AI135" s="596">
        <v>4</v>
      </c>
      <c r="AJ135" s="596">
        <v>5</v>
      </c>
      <c r="AK135" s="596">
        <v>6</v>
      </c>
      <c r="AL135" s="596">
        <v>7</v>
      </c>
      <c r="AM135" s="596">
        <v>8</v>
      </c>
      <c r="AN135" s="596">
        <v>9</v>
      </c>
      <c r="AO135" s="596">
        <v>10</v>
      </c>
      <c r="AT135" s="597" t="s">
        <v>839</v>
      </c>
      <c r="AU135" s="596">
        <v>1</v>
      </c>
      <c r="AV135" s="596">
        <v>2</v>
      </c>
      <c r="AW135" s="596">
        <v>3</v>
      </c>
      <c r="AX135" s="596">
        <v>4</v>
      </c>
      <c r="AY135" s="596">
        <v>5</v>
      </c>
      <c r="AZ135" s="596">
        <v>6</v>
      </c>
      <c r="BA135" s="596">
        <v>7</v>
      </c>
      <c r="BB135" s="596">
        <v>8</v>
      </c>
      <c r="BC135" s="596">
        <v>9</v>
      </c>
      <c r="BD135" s="596">
        <v>10</v>
      </c>
    </row>
    <row r="136" spans="16:56" x14ac:dyDescent="0.3">
      <c r="P136" s="595" t="s">
        <v>434</v>
      </c>
      <c r="Q136" s="543">
        <v>494</v>
      </c>
      <c r="R136" s="543">
        <v>34</v>
      </c>
      <c r="S136" s="543">
        <v>14</v>
      </c>
      <c r="T136" s="543">
        <v>1</v>
      </c>
      <c r="U136" s="543">
        <v>-1</v>
      </c>
      <c r="V136" s="543">
        <v>1</v>
      </c>
      <c r="W136" s="543">
        <v>1</v>
      </c>
      <c r="X136" s="543">
        <v>1</v>
      </c>
      <c r="Y136" s="543">
        <v>4</v>
      </c>
      <c r="Z136" s="543">
        <v>0</v>
      </c>
      <c r="AE136" s="595" t="s">
        <v>434</v>
      </c>
      <c r="AF136" s="543">
        <v>8165</v>
      </c>
      <c r="AG136" s="543">
        <v>1958</v>
      </c>
      <c r="AH136" s="543">
        <v>967</v>
      </c>
      <c r="AI136" s="543">
        <v>815</v>
      </c>
      <c r="AJ136" s="543">
        <v>411</v>
      </c>
      <c r="AK136" s="543">
        <v>258</v>
      </c>
      <c r="AL136" s="543">
        <v>148</v>
      </c>
      <c r="AM136" s="543">
        <v>6</v>
      </c>
      <c r="AN136" s="543">
        <v>358</v>
      </c>
      <c r="AO136" s="543">
        <v>1</v>
      </c>
      <c r="AT136" s="595" t="s">
        <v>434</v>
      </c>
      <c r="AU136" s="543">
        <v>6</v>
      </c>
      <c r="AV136" s="543">
        <v>2</v>
      </c>
      <c r="AW136" s="543">
        <v>2</v>
      </c>
      <c r="AX136" s="543">
        <v>2</v>
      </c>
      <c r="AY136" s="543">
        <v>0</v>
      </c>
      <c r="AZ136" s="543">
        <v>0</v>
      </c>
      <c r="BA136" s="543">
        <v>0</v>
      </c>
      <c r="BB136" s="543">
        <v>-1</v>
      </c>
      <c r="BC136" s="543">
        <v>-1</v>
      </c>
      <c r="BD136" s="543">
        <v>0</v>
      </c>
    </row>
    <row r="137" spans="16:56" x14ac:dyDescent="0.3">
      <c r="P137" s="594" t="s">
        <v>838</v>
      </c>
      <c r="Q137" s="592">
        <v>2606</v>
      </c>
      <c r="R137" s="592">
        <v>3174</v>
      </c>
      <c r="S137" s="592">
        <v>3193</v>
      </c>
      <c r="T137" s="592">
        <v>3208</v>
      </c>
      <c r="U137" s="592">
        <v>3212</v>
      </c>
      <c r="V137" s="592">
        <v>3220</v>
      </c>
      <c r="W137" s="592">
        <v>3220</v>
      </c>
      <c r="X137" s="592">
        <v>3220</v>
      </c>
      <c r="Y137" s="592">
        <v>3235</v>
      </c>
      <c r="Z137" s="592">
        <v>3235</v>
      </c>
      <c r="AE137" s="594" t="s">
        <v>838</v>
      </c>
      <c r="AF137" s="592">
        <v>16077</v>
      </c>
      <c r="AG137" s="592">
        <v>23453</v>
      </c>
      <c r="AH137" s="592">
        <v>24662</v>
      </c>
      <c r="AI137" s="592">
        <v>25192</v>
      </c>
      <c r="AJ137" s="592">
        <v>25393</v>
      </c>
      <c r="AK137" s="592">
        <v>25473</v>
      </c>
      <c r="AL137" s="592">
        <v>25556</v>
      </c>
      <c r="AM137" s="592">
        <v>25561</v>
      </c>
      <c r="AN137" s="592">
        <v>26084</v>
      </c>
      <c r="AO137" s="592">
        <v>26040</v>
      </c>
      <c r="AT137" s="594" t="s">
        <v>838</v>
      </c>
      <c r="AU137" s="592">
        <v>61</v>
      </c>
      <c r="AV137" s="592">
        <v>99</v>
      </c>
      <c r="AW137" s="592">
        <v>132</v>
      </c>
      <c r="AX137" s="592">
        <v>135</v>
      </c>
      <c r="AY137" s="592">
        <v>136</v>
      </c>
      <c r="AZ137" s="592">
        <v>136</v>
      </c>
      <c r="BA137" s="592">
        <v>137</v>
      </c>
      <c r="BB137" s="592">
        <v>137</v>
      </c>
      <c r="BC137" s="592">
        <v>137</v>
      </c>
      <c r="BD137" s="592">
        <v>137</v>
      </c>
    </row>
    <row r="138" spans="16:56" x14ac:dyDescent="0.3">
      <c r="P138" s="594" t="s">
        <v>837</v>
      </c>
      <c r="Q138" s="593" t="s">
        <v>423</v>
      </c>
      <c r="R138" s="592">
        <v>3230</v>
      </c>
      <c r="S138" s="592">
        <v>4092</v>
      </c>
      <c r="T138" s="592">
        <v>4118</v>
      </c>
      <c r="U138" s="592">
        <v>4135</v>
      </c>
      <c r="V138" s="592">
        <v>4136</v>
      </c>
      <c r="W138" s="592">
        <v>4137</v>
      </c>
      <c r="X138" s="592">
        <v>4138</v>
      </c>
      <c r="Y138" s="592">
        <v>4151</v>
      </c>
      <c r="Z138" s="592">
        <v>4153</v>
      </c>
      <c r="AE138" s="594" t="s">
        <v>837</v>
      </c>
      <c r="AF138" s="593" t="s">
        <v>423</v>
      </c>
      <c r="AG138" s="592">
        <v>16223</v>
      </c>
      <c r="AH138" s="592">
        <v>23613</v>
      </c>
      <c r="AI138" s="592">
        <v>24746</v>
      </c>
      <c r="AJ138" s="592">
        <v>25148</v>
      </c>
      <c r="AK138" s="592">
        <v>25310</v>
      </c>
      <c r="AL138" s="592">
        <v>25397</v>
      </c>
      <c r="AM138" s="592">
        <v>25382</v>
      </c>
      <c r="AN138" s="592">
        <v>27239</v>
      </c>
      <c r="AO138" s="592">
        <v>25809</v>
      </c>
      <c r="AT138" s="594" t="s">
        <v>837</v>
      </c>
      <c r="AU138" s="593" t="s">
        <v>423</v>
      </c>
      <c r="AV138" s="592">
        <v>85</v>
      </c>
      <c r="AW138" s="592">
        <v>149</v>
      </c>
      <c r="AX138" s="592">
        <v>172</v>
      </c>
      <c r="AY138" s="592">
        <v>176</v>
      </c>
      <c r="AZ138" s="592">
        <v>179</v>
      </c>
      <c r="BA138" s="592">
        <v>181</v>
      </c>
      <c r="BB138" s="592">
        <v>180</v>
      </c>
      <c r="BC138" s="592">
        <v>181</v>
      </c>
      <c r="BD138" s="592">
        <v>181</v>
      </c>
    </row>
    <row r="139" spans="16:56" x14ac:dyDescent="0.3">
      <c r="P139" s="594" t="s">
        <v>836</v>
      </c>
      <c r="Q139" s="593" t="s">
        <v>423</v>
      </c>
      <c r="R139" s="593" t="s">
        <v>423</v>
      </c>
      <c r="S139" s="592">
        <v>3411</v>
      </c>
      <c r="T139" s="592">
        <v>3973</v>
      </c>
      <c r="U139" s="592">
        <v>4004</v>
      </c>
      <c r="V139" s="592">
        <v>4013</v>
      </c>
      <c r="W139" s="592">
        <v>4014</v>
      </c>
      <c r="X139" s="592">
        <v>4017</v>
      </c>
      <c r="Y139" s="592">
        <v>4041</v>
      </c>
      <c r="Z139" s="592">
        <v>4041</v>
      </c>
      <c r="AE139" s="594" t="s">
        <v>836</v>
      </c>
      <c r="AF139" s="593" t="s">
        <v>423</v>
      </c>
      <c r="AG139" s="593" t="s">
        <v>423</v>
      </c>
      <c r="AH139" s="592">
        <v>17710</v>
      </c>
      <c r="AI139" s="592">
        <v>25445</v>
      </c>
      <c r="AJ139" s="592">
        <v>26501</v>
      </c>
      <c r="AK139" s="592">
        <v>26881</v>
      </c>
      <c r="AL139" s="592">
        <v>27078</v>
      </c>
      <c r="AM139" s="592">
        <v>27139</v>
      </c>
      <c r="AN139" s="592">
        <v>28106</v>
      </c>
      <c r="AO139" s="592">
        <v>27552</v>
      </c>
      <c r="AT139" s="594" t="s">
        <v>836</v>
      </c>
      <c r="AU139" s="593" t="s">
        <v>423</v>
      </c>
      <c r="AV139" s="593" t="s">
        <v>423</v>
      </c>
      <c r="AW139" s="592">
        <v>50</v>
      </c>
      <c r="AX139" s="592">
        <v>77</v>
      </c>
      <c r="AY139" s="592">
        <v>84</v>
      </c>
      <c r="AZ139" s="592">
        <v>86</v>
      </c>
      <c r="BA139" s="592">
        <v>89</v>
      </c>
      <c r="BB139" s="592">
        <v>89</v>
      </c>
      <c r="BC139" s="592">
        <v>90</v>
      </c>
      <c r="BD139" s="592">
        <v>90</v>
      </c>
    </row>
    <row r="140" spans="16:56" x14ac:dyDescent="0.3">
      <c r="P140" s="594" t="s">
        <v>835</v>
      </c>
      <c r="Q140" s="593" t="s">
        <v>423</v>
      </c>
      <c r="R140" s="593" t="s">
        <v>423</v>
      </c>
      <c r="S140" s="593" t="s">
        <v>423</v>
      </c>
      <c r="T140" s="592">
        <v>5131</v>
      </c>
      <c r="U140" s="592">
        <v>5890</v>
      </c>
      <c r="V140" s="592">
        <v>5926</v>
      </c>
      <c r="W140" s="592">
        <v>5938</v>
      </c>
      <c r="X140" s="592">
        <v>5950</v>
      </c>
      <c r="Y140" s="592">
        <v>5969</v>
      </c>
      <c r="Z140" s="592">
        <v>5969</v>
      </c>
      <c r="AE140" s="594" t="s">
        <v>835</v>
      </c>
      <c r="AF140" s="593" t="s">
        <v>423</v>
      </c>
      <c r="AG140" s="593" t="s">
        <v>423</v>
      </c>
      <c r="AH140" s="593" t="s">
        <v>423</v>
      </c>
      <c r="AI140" s="592">
        <v>18820</v>
      </c>
      <c r="AJ140" s="592">
        <v>26222</v>
      </c>
      <c r="AK140" s="592">
        <v>27378</v>
      </c>
      <c r="AL140" s="592">
        <v>27818</v>
      </c>
      <c r="AM140" s="592">
        <v>27977</v>
      </c>
      <c r="AN140" s="592">
        <v>28692</v>
      </c>
      <c r="AO140" s="592">
        <v>28520</v>
      </c>
      <c r="AT140" s="594" t="s">
        <v>835</v>
      </c>
      <c r="AU140" s="593" t="s">
        <v>423</v>
      </c>
      <c r="AV140" s="593" t="s">
        <v>423</v>
      </c>
      <c r="AW140" s="593" t="s">
        <v>423</v>
      </c>
      <c r="AX140" s="592">
        <v>49</v>
      </c>
      <c r="AY140" s="592">
        <v>76</v>
      </c>
      <c r="AZ140" s="592">
        <v>79</v>
      </c>
      <c r="BA140" s="592">
        <v>83</v>
      </c>
      <c r="BB140" s="592">
        <v>84</v>
      </c>
      <c r="BC140" s="592">
        <v>86</v>
      </c>
      <c r="BD140" s="592">
        <v>86</v>
      </c>
    </row>
    <row r="141" spans="16:56" x14ac:dyDescent="0.3">
      <c r="P141" s="594" t="s">
        <v>834</v>
      </c>
      <c r="Q141" s="593" t="s">
        <v>423</v>
      </c>
      <c r="R141" s="593" t="s">
        <v>423</v>
      </c>
      <c r="S141" s="593" t="s">
        <v>423</v>
      </c>
      <c r="T141" s="593" t="s">
        <v>423</v>
      </c>
      <c r="U141" s="592">
        <v>5069</v>
      </c>
      <c r="V141" s="592">
        <v>5809</v>
      </c>
      <c r="W141" s="592">
        <v>5842</v>
      </c>
      <c r="X141" s="592">
        <v>5856</v>
      </c>
      <c r="Y141" s="592">
        <v>5881</v>
      </c>
      <c r="Z141" s="592">
        <v>5882</v>
      </c>
      <c r="AE141" s="594" t="s">
        <v>834</v>
      </c>
      <c r="AF141" s="593" t="s">
        <v>423</v>
      </c>
      <c r="AG141" s="593" t="s">
        <v>423</v>
      </c>
      <c r="AH141" s="593" t="s">
        <v>423</v>
      </c>
      <c r="AI141" s="593" t="s">
        <v>423</v>
      </c>
      <c r="AJ141" s="592">
        <v>19102</v>
      </c>
      <c r="AK141" s="592">
        <v>27253</v>
      </c>
      <c r="AL141" s="592">
        <v>28470</v>
      </c>
      <c r="AM141" s="592">
        <v>28909</v>
      </c>
      <c r="AN141" s="592">
        <v>30058</v>
      </c>
      <c r="AO141" s="592">
        <v>29672</v>
      </c>
      <c r="AT141" s="594" t="s">
        <v>834</v>
      </c>
      <c r="AU141" s="593" t="s">
        <v>423</v>
      </c>
      <c r="AV141" s="593" t="s">
        <v>423</v>
      </c>
      <c r="AW141" s="593" t="s">
        <v>423</v>
      </c>
      <c r="AX141" s="593" t="s">
        <v>423</v>
      </c>
      <c r="AY141" s="592">
        <v>52</v>
      </c>
      <c r="AZ141" s="592">
        <v>78</v>
      </c>
      <c r="BA141" s="592">
        <v>83</v>
      </c>
      <c r="BB141" s="592">
        <v>85</v>
      </c>
      <c r="BC141" s="592">
        <v>85</v>
      </c>
      <c r="BD141" s="592">
        <v>85</v>
      </c>
    </row>
    <row r="142" spans="16:56" x14ac:dyDescent="0.3">
      <c r="P142" s="594" t="s">
        <v>833</v>
      </c>
      <c r="Q142" s="593" t="s">
        <v>423</v>
      </c>
      <c r="R142" s="593" t="s">
        <v>423</v>
      </c>
      <c r="S142" s="593" t="s">
        <v>423</v>
      </c>
      <c r="T142" s="593" t="s">
        <v>423</v>
      </c>
      <c r="U142" s="593" t="s">
        <v>423</v>
      </c>
      <c r="V142" s="592">
        <v>6235</v>
      </c>
      <c r="W142" s="592">
        <v>7470</v>
      </c>
      <c r="X142" s="592">
        <v>7543</v>
      </c>
      <c r="Y142" s="592">
        <v>7586</v>
      </c>
      <c r="Z142" s="592">
        <v>7596</v>
      </c>
      <c r="AE142" s="594" t="s">
        <v>833</v>
      </c>
      <c r="AF142" s="593" t="s">
        <v>423</v>
      </c>
      <c r="AG142" s="593" t="s">
        <v>423</v>
      </c>
      <c r="AH142" s="593" t="s">
        <v>423</v>
      </c>
      <c r="AI142" s="593" t="s">
        <v>423</v>
      </c>
      <c r="AJ142" s="593" t="s">
        <v>423</v>
      </c>
      <c r="AK142" s="592">
        <v>20385</v>
      </c>
      <c r="AL142" s="592">
        <v>28994</v>
      </c>
      <c r="AM142" s="592">
        <v>30385</v>
      </c>
      <c r="AN142" s="592">
        <v>31919</v>
      </c>
      <c r="AO142" s="592">
        <v>31682</v>
      </c>
      <c r="AT142" s="594" t="s">
        <v>833</v>
      </c>
      <c r="AU142" s="593" t="s">
        <v>423</v>
      </c>
      <c r="AV142" s="593" t="s">
        <v>423</v>
      </c>
      <c r="AW142" s="593" t="s">
        <v>423</v>
      </c>
      <c r="AX142" s="593" t="s">
        <v>423</v>
      </c>
      <c r="AY142" s="593" t="s">
        <v>423</v>
      </c>
      <c r="AZ142" s="592">
        <v>34</v>
      </c>
      <c r="BA142" s="592">
        <v>47</v>
      </c>
      <c r="BB142" s="592">
        <v>54</v>
      </c>
      <c r="BC142" s="592">
        <v>56</v>
      </c>
      <c r="BD142" s="592">
        <v>57</v>
      </c>
    </row>
    <row r="143" spans="16:56" x14ac:dyDescent="0.3">
      <c r="P143" s="594" t="s">
        <v>832</v>
      </c>
      <c r="Q143" s="593" t="s">
        <v>423</v>
      </c>
      <c r="R143" s="593" t="s">
        <v>423</v>
      </c>
      <c r="S143" s="593" t="s">
        <v>423</v>
      </c>
      <c r="T143" s="593" t="s">
        <v>423</v>
      </c>
      <c r="U143" s="593" t="s">
        <v>423</v>
      </c>
      <c r="V143" s="593" t="s">
        <v>423</v>
      </c>
      <c r="W143" s="592">
        <v>7724</v>
      </c>
      <c r="X143" s="592">
        <v>8674</v>
      </c>
      <c r="Y143" s="592">
        <v>8749</v>
      </c>
      <c r="Z143" s="592">
        <v>8764</v>
      </c>
      <c r="AE143" s="594" t="s">
        <v>832</v>
      </c>
      <c r="AF143" s="593" t="s">
        <v>423</v>
      </c>
      <c r="AG143" s="593" t="s">
        <v>423</v>
      </c>
      <c r="AH143" s="593" t="s">
        <v>423</v>
      </c>
      <c r="AI143" s="593" t="s">
        <v>423</v>
      </c>
      <c r="AJ143" s="593" t="s">
        <v>423</v>
      </c>
      <c r="AK143" s="593" t="s">
        <v>423</v>
      </c>
      <c r="AL143" s="592">
        <v>20143</v>
      </c>
      <c r="AM143" s="592">
        <v>28740</v>
      </c>
      <c r="AN143" s="592">
        <v>31233</v>
      </c>
      <c r="AO143" s="592">
        <v>31273</v>
      </c>
      <c r="AT143" s="594" t="s">
        <v>832</v>
      </c>
      <c r="AU143" s="593" t="s">
        <v>423</v>
      </c>
      <c r="AV143" s="593" t="s">
        <v>423</v>
      </c>
      <c r="AW143" s="593" t="s">
        <v>423</v>
      </c>
      <c r="AX143" s="593" t="s">
        <v>423</v>
      </c>
      <c r="AY143" s="593" t="s">
        <v>423</v>
      </c>
      <c r="AZ143" s="593" t="s">
        <v>423</v>
      </c>
      <c r="BA143" s="592">
        <v>19</v>
      </c>
      <c r="BB143" s="592">
        <v>28</v>
      </c>
      <c r="BC143" s="592">
        <v>29</v>
      </c>
      <c r="BD143" s="592">
        <v>30</v>
      </c>
    </row>
    <row r="144" spans="16:56" x14ac:dyDescent="0.3">
      <c r="P144" s="594" t="s">
        <v>831</v>
      </c>
      <c r="Q144" s="593" t="s">
        <v>423</v>
      </c>
      <c r="R144" s="593" t="s">
        <v>423</v>
      </c>
      <c r="S144" s="593" t="s">
        <v>423</v>
      </c>
      <c r="T144" s="593" t="s">
        <v>423</v>
      </c>
      <c r="U144" s="593" t="s">
        <v>423</v>
      </c>
      <c r="V144" s="593" t="s">
        <v>423</v>
      </c>
      <c r="W144" s="593" t="s">
        <v>423</v>
      </c>
      <c r="X144" s="592">
        <v>8024</v>
      </c>
      <c r="Y144" s="592">
        <v>9484</v>
      </c>
      <c r="Z144" s="592">
        <v>9500</v>
      </c>
      <c r="AE144" s="594" t="s">
        <v>831</v>
      </c>
      <c r="AF144" s="593" t="s">
        <v>423</v>
      </c>
      <c r="AG144" s="593" t="s">
        <v>423</v>
      </c>
      <c r="AH144" s="593" t="s">
        <v>423</v>
      </c>
      <c r="AI144" s="593" t="s">
        <v>423</v>
      </c>
      <c r="AJ144" s="593" t="s">
        <v>423</v>
      </c>
      <c r="AK144" s="593" t="s">
        <v>423</v>
      </c>
      <c r="AL144" s="593" t="s">
        <v>423</v>
      </c>
      <c r="AM144" s="592">
        <v>20345</v>
      </c>
      <c r="AN144" s="592">
        <v>29937</v>
      </c>
      <c r="AO144" s="592">
        <v>31270</v>
      </c>
      <c r="AT144" s="594" t="s">
        <v>831</v>
      </c>
      <c r="AU144" s="593" t="s">
        <v>423</v>
      </c>
      <c r="AV144" s="593" t="s">
        <v>423</v>
      </c>
      <c r="AW144" s="593" t="s">
        <v>423</v>
      </c>
      <c r="AX144" s="593" t="s">
        <v>423</v>
      </c>
      <c r="AY144" s="593" t="s">
        <v>423</v>
      </c>
      <c r="AZ144" s="593" t="s">
        <v>423</v>
      </c>
      <c r="BA144" s="593" t="s">
        <v>423</v>
      </c>
      <c r="BB144" s="592">
        <v>14</v>
      </c>
      <c r="BC144" s="592">
        <v>22</v>
      </c>
      <c r="BD144" s="592">
        <v>26</v>
      </c>
    </row>
    <row r="145" spans="16:56" x14ac:dyDescent="0.3">
      <c r="P145" s="594" t="s">
        <v>830</v>
      </c>
      <c r="Q145" s="593" t="s">
        <v>423</v>
      </c>
      <c r="R145" s="593" t="s">
        <v>423</v>
      </c>
      <c r="S145" s="593" t="s">
        <v>423</v>
      </c>
      <c r="T145" s="593" t="s">
        <v>423</v>
      </c>
      <c r="U145" s="593" t="s">
        <v>423</v>
      </c>
      <c r="V145" s="593" t="s">
        <v>423</v>
      </c>
      <c r="W145" s="593" t="s">
        <v>423</v>
      </c>
      <c r="X145" s="593" t="s">
        <v>423</v>
      </c>
      <c r="Y145" s="592">
        <v>7883</v>
      </c>
      <c r="Z145" s="592">
        <v>9229</v>
      </c>
      <c r="AE145" s="594" t="s">
        <v>830</v>
      </c>
      <c r="AF145" s="593" t="s">
        <v>423</v>
      </c>
      <c r="AG145" s="593" t="s">
        <v>423</v>
      </c>
      <c r="AH145" s="593" t="s">
        <v>423</v>
      </c>
      <c r="AI145" s="593" t="s">
        <v>423</v>
      </c>
      <c r="AJ145" s="593" t="s">
        <v>423</v>
      </c>
      <c r="AK145" s="593" t="s">
        <v>423</v>
      </c>
      <c r="AL145" s="593" t="s">
        <v>423</v>
      </c>
      <c r="AM145" s="593" t="s">
        <v>423</v>
      </c>
      <c r="AN145" s="592">
        <v>21023</v>
      </c>
      <c r="AO145" s="592">
        <v>29945</v>
      </c>
      <c r="AT145" s="594" t="s">
        <v>830</v>
      </c>
      <c r="AU145" s="593" t="s">
        <v>423</v>
      </c>
      <c r="AV145" s="593" t="s">
        <v>423</v>
      </c>
      <c r="AW145" s="593" t="s">
        <v>423</v>
      </c>
      <c r="AX145" s="593" t="s">
        <v>423</v>
      </c>
      <c r="AY145" s="593" t="s">
        <v>423</v>
      </c>
      <c r="AZ145" s="593" t="s">
        <v>423</v>
      </c>
      <c r="BA145" s="593" t="s">
        <v>423</v>
      </c>
      <c r="BB145" s="593" t="s">
        <v>423</v>
      </c>
      <c r="BC145" s="592">
        <v>9</v>
      </c>
      <c r="BD145" s="592">
        <v>11</v>
      </c>
    </row>
    <row r="146" spans="16:56" x14ac:dyDescent="0.3">
      <c r="P146" s="591" t="s">
        <v>829</v>
      </c>
      <c r="Q146" s="590" t="s">
        <v>423</v>
      </c>
      <c r="R146" s="590" t="s">
        <v>423</v>
      </c>
      <c r="S146" s="590" t="s">
        <v>423</v>
      </c>
      <c r="T146" s="590" t="s">
        <v>423</v>
      </c>
      <c r="U146" s="590" t="s">
        <v>423</v>
      </c>
      <c r="V146" s="590" t="s">
        <v>423</v>
      </c>
      <c r="W146" s="590" t="s">
        <v>423</v>
      </c>
      <c r="X146" s="590" t="s">
        <v>423</v>
      </c>
      <c r="Y146" s="590" t="s">
        <v>423</v>
      </c>
      <c r="Z146" s="557">
        <v>10454</v>
      </c>
      <c r="AE146" s="591" t="s">
        <v>829</v>
      </c>
      <c r="AF146" s="590" t="s">
        <v>423</v>
      </c>
      <c r="AG146" s="590" t="s">
        <v>423</v>
      </c>
      <c r="AH146" s="590" t="s">
        <v>423</v>
      </c>
      <c r="AI146" s="590" t="s">
        <v>423</v>
      </c>
      <c r="AJ146" s="590" t="s">
        <v>423</v>
      </c>
      <c r="AK146" s="590" t="s">
        <v>423</v>
      </c>
      <c r="AL146" s="590" t="s">
        <v>423</v>
      </c>
      <c r="AM146" s="590" t="s">
        <v>423</v>
      </c>
      <c r="AN146" s="590" t="s">
        <v>423</v>
      </c>
      <c r="AO146" s="557">
        <v>22455</v>
      </c>
      <c r="AT146" s="591" t="s">
        <v>829</v>
      </c>
      <c r="AU146" s="590" t="s">
        <v>423</v>
      </c>
      <c r="AV146" s="590" t="s">
        <v>423</v>
      </c>
      <c r="AW146" s="590" t="s">
        <v>423</v>
      </c>
      <c r="AX146" s="590" t="s">
        <v>423</v>
      </c>
      <c r="AY146" s="590" t="s">
        <v>423</v>
      </c>
      <c r="AZ146" s="590" t="s">
        <v>423</v>
      </c>
      <c r="BA146" s="590" t="s">
        <v>423</v>
      </c>
      <c r="BB146" s="590" t="s">
        <v>423</v>
      </c>
      <c r="BC146" s="590" t="s">
        <v>423</v>
      </c>
      <c r="BD146" s="557">
        <v>5</v>
      </c>
    </row>
    <row r="148" spans="16:56" ht="21" x14ac:dyDescent="0.4">
      <c r="P148" s="515"/>
      <c r="Q148" s="515"/>
      <c r="R148" s="554" t="s">
        <v>845</v>
      </c>
      <c r="S148" s="554"/>
      <c r="T148" s="554"/>
      <c r="U148" s="554"/>
      <c r="V148" s="554"/>
      <c r="W148" s="554"/>
      <c r="X148" s="554"/>
      <c r="Y148" s="554"/>
      <c r="Z148" s="554"/>
      <c r="AE148" s="515"/>
      <c r="AF148" s="515"/>
      <c r="AG148" s="554" t="s">
        <v>845</v>
      </c>
      <c r="AH148" s="554"/>
      <c r="AI148" s="554"/>
      <c r="AJ148" s="554"/>
      <c r="AK148" s="554"/>
      <c r="AL148" s="554"/>
      <c r="AM148" s="554"/>
      <c r="AN148" s="554"/>
      <c r="AO148" s="554"/>
      <c r="AT148" s="515"/>
      <c r="AU148" s="515"/>
      <c r="AV148" s="554" t="s">
        <v>845</v>
      </c>
      <c r="AW148" s="554"/>
      <c r="AX148" s="554"/>
      <c r="AY148" s="554"/>
      <c r="AZ148" s="554"/>
      <c r="BA148" s="554"/>
      <c r="BB148" s="554"/>
      <c r="BC148" s="554"/>
      <c r="BD148" s="554"/>
    </row>
    <row r="150" spans="16:56" x14ac:dyDescent="0.3">
      <c r="P150" s="608"/>
      <c r="Q150" s="607" t="s">
        <v>844</v>
      </c>
      <c r="R150" s="606"/>
      <c r="S150" s="606"/>
      <c r="T150" s="606"/>
      <c r="U150" s="606"/>
      <c r="V150" s="606"/>
      <c r="W150" s="606"/>
      <c r="X150" s="606"/>
      <c r="Y150" s="606"/>
      <c r="Z150" s="605"/>
      <c r="AE150" s="608"/>
      <c r="AF150" s="607" t="s">
        <v>844</v>
      </c>
      <c r="AG150" s="606"/>
      <c r="AH150" s="606"/>
      <c r="AI150" s="606"/>
      <c r="AJ150" s="606"/>
      <c r="AK150" s="606"/>
      <c r="AL150" s="606"/>
      <c r="AM150" s="606"/>
      <c r="AN150" s="606"/>
      <c r="AO150" s="605"/>
      <c r="AT150" s="608"/>
      <c r="AU150" s="607" t="s">
        <v>844</v>
      </c>
      <c r="AV150" s="606"/>
      <c r="AW150" s="606"/>
      <c r="AX150" s="606"/>
      <c r="AY150" s="606"/>
      <c r="AZ150" s="606"/>
      <c r="BA150" s="606"/>
      <c r="BB150" s="606"/>
      <c r="BC150" s="606"/>
      <c r="BD150" s="605"/>
    </row>
    <row r="151" spans="16:56" x14ac:dyDescent="0.3">
      <c r="P151" s="600"/>
      <c r="Q151" s="604"/>
      <c r="R151" s="603"/>
      <c r="S151" s="603"/>
      <c r="T151" s="603"/>
      <c r="U151" s="603"/>
      <c r="V151" s="603"/>
      <c r="W151" s="603"/>
      <c r="X151" s="603"/>
      <c r="Y151" s="603"/>
      <c r="Z151" s="602"/>
      <c r="AE151" s="600"/>
      <c r="AF151" s="604"/>
      <c r="AG151" s="603"/>
      <c r="AH151" s="603"/>
      <c r="AI151" s="603"/>
      <c r="AJ151" s="603"/>
      <c r="AK151" s="603"/>
      <c r="AL151" s="603"/>
      <c r="AM151" s="603"/>
      <c r="AN151" s="603"/>
      <c r="AO151" s="602"/>
      <c r="AT151" s="600"/>
      <c r="AU151" s="604"/>
      <c r="AV151" s="603"/>
      <c r="AW151" s="603"/>
      <c r="AX151" s="603"/>
      <c r="AY151" s="603"/>
      <c r="AZ151" s="603"/>
      <c r="BA151" s="603"/>
      <c r="BB151" s="603"/>
      <c r="BC151" s="603"/>
      <c r="BD151" s="602"/>
    </row>
    <row r="152" spans="16:56" x14ac:dyDescent="0.3">
      <c r="P152" s="600" t="s">
        <v>841</v>
      </c>
      <c r="Q152" s="601"/>
      <c r="R152" s="601"/>
      <c r="S152" s="601"/>
      <c r="T152" s="601"/>
      <c r="U152" s="601"/>
      <c r="V152" s="601"/>
      <c r="W152" s="601"/>
      <c r="X152" s="601"/>
      <c r="Y152" s="601"/>
      <c r="Z152" s="601"/>
      <c r="AE152" s="600" t="s">
        <v>841</v>
      </c>
      <c r="AF152" s="601"/>
      <c r="AG152" s="601"/>
      <c r="AH152" s="601"/>
      <c r="AI152" s="601"/>
      <c r="AJ152" s="601"/>
      <c r="AK152" s="601"/>
      <c r="AL152" s="601"/>
      <c r="AM152" s="601"/>
      <c r="AN152" s="601"/>
      <c r="AO152" s="601"/>
      <c r="AT152" s="600" t="s">
        <v>841</v>
      </c>
      <c r="AU152" s="601"/>
      <c r="AV152" s="601"/>
      <c r="AW152" s="601"/>
      <c r="AX152" s="601"/>
      <c r="AY152" s="601"/>
      <c r="AZ152" s="601"/>
      <c r="BA152" s="601"/>
      <c r="BB152" s="601"/>
      <c r="BC152" s="601"/>
      <c r="BD152" s="601"/>
    </row>
    <row r="153" spans="16:56" x14ac:dyDescent="0.3">
      <c r="P153" s="599" t="s">
        <v>840</v>
      </c>
      <c r="Q153" s="600">
        <v>2013</v>
      </c>
      <c r="R153" s="600">
        <v>2014</v>
      </c>
      <c r="S153" s="600">
        <v>2015</v>
      </c>
      <c r="T153" s="600">
        <v>2016</v>
      </c>
      <c r="U153" s="600">
        <v>2017</v>
      </c>
      <c r="V153" s="600">
        <v>2018</v>
      </c>
      <c r="W153" s="600">
        <v>2019</v>
      </c>
      <c r="X153" s="600">
        <v>2020</v>
      </c>
      <c r="Y153" s="600">
        <v>2021</v>
      </c>
      <c r="Z153" s="600">
        <v>2022</v>
      </c>
      <c r="AE153" s="599" t="s">
        <v>840</v>
      </c>
      <c r="AF153" s="600">
        <v>2013</v>
      </c>
      <c r="AG153" s="600">
        <v>2014</v>
      </c>
      <c r="AH153" s="600">
        <v>2015</v>
      </c>
      <c r="AI153" s="600">
        <v>2016</v>
      </c>
      <c r="AJ153" s="600">
        <v>2017</v>
      </c>
      <c r="AK153" s="600">
        <v>2018</v>
      </c>
      <c r="AL153" s="600">
        <v>2019</v>
      </c>
      <c r="AM153" s="600">
        <v>2020</v>
      </c>
      <c r="AN153" s="600">
        <v>2021</v>
      </c>
      <c r="AO153" s="600">
        <v>2022</v>
      </c>
      <c r="AT153" s="599" t="s">
        <v>840</v>
      </c>
      <c r="AU153" s="600">
        <v>2013</v>
      </c>
      <c r="AV153" s="600">
        <v>2014</v>
      </c>
      <c r="AW153" s="600">
        <v>2015</v>
      </c>
      <c r="AX153" s="600">
        <v>2016</v>
      </c>
      <c r="AY153" s="600">
        <v>2017</v>
      </c>
      <c r="AZ153" s="600">
        <v>2018</v>
      </c>
      <c r="BA153" s="600">
        <v>2019</v>
      </c>
      <c r="BB153" s="600">
        <v>2020</v>
      </c>
      <c r="BC153" s="600">
        <v>2021</v>
      </c>
      <c r="BD153" s="600">
        <v>2022</v>
      </c>
    </row>
    <row r="154" spans="16:56" x14ac:dyDescent="0.3">
      <c r="P154" s="599"/>
      <c r="Q154" s="598"/>
      <c r="R154" s="598"/>
      <c r="S154" s="598"/>
      <c r="T154" s="598"/>
      <c r="U154" s="598"/>
      <c r="V154" s="598"/>
      <c r="W154" s="598"/>
      <c r="X154" s="598"/>
      <c r="Y154" s="598"/>
      <c r="Z154" s="598"/>
      <c r="AE154" s="599"/>
      <c r="AF154" s="598"/>
      <c r="AG154" s="598"/>
      <c r="AH154" s="598"/>
      <c r="AI154" s="598"/>
      <c r="AJ154" s="598"/>
      <c r="AK154" s="598"/>
      <c r="AL154" s="598"/>
      <c r="AM154" s="598"/>
      <c r="AN154" s="598"/>
      <c r="AO154" s="598"/>
      <c r="AT154" s="599"/>
      <c r="AU154" s="598"/>
      <c r="AV154" s="598"/>
      <c r="AW154" s="598"/>
      <c r="AX154" s="598"/>
      <c r="AY154" s="598"/>
      <c r="AZ154" s="598"/>
      <c r="BA154" s="598"/>
      <c r="BB154" s="598"/>
      <c r="BC154" s="598"/>
      <c r="BD154" s="598"/>
    </row>
    <row r="155" spans="16:56" x14ac:dyDescent="0.3">
      <c r="P155" s="597" t="s">
        <v>839</v>
      </c>
      <c r="Q155" s="596">
        <v>1</v>
      </c>
      <c r="R155" s="596">
        <v>2</v>
      </c>
      <c r="S155" s="596">
        <v>3</v>
      </c>
      <c r="T155" s="596">
        <v>4</v>
      </c>
      <c r="U155" s="596">
        <v>5</v>
      </c>
      <c r="V155" s="596">
        <v>6</v>
      </c>
      <c r="W155" s="596">
        <v>7</v>
      </c>
      <c r="X155" s="596">
        <v>8</v>
      </c>
      <c r="Y155" s="596">
        <v>9</v>
      </c>
      <c r="Z155" s="596">
        <v>10</v>
      </c>
      <c r="AE155" s="597" t="s">
        <v>839</v>
      </c>
      <c r="AF155" s="596">
        <v>1</v>
      </c>
      <c r="AG155" s="596">
        <v>2</v>
      </c>
      <c r="AH155" s="596">
        <v>3</v>
      </c>
      <c r="AI155" s="596">
        <v>4</v>
      </c>
      <c r="AJ155" s="596">
        <v>5</v>
      </c>
      <c r="AK155" s="596">
        <v>6</v>
      </c>
      <c r="AL155" s="596">
        <v>7</v>
      </c>
      <c r="AM155" s="596">
        <v>8</v>
      </c>
      <c r="AN155" s="596">
        <v>9</v>
      </c>
      <c r="AO155" s="596">
        <v>10</v>
      </c>
      <c r="AT155" s="597" t="s">
        <v>839</v>
      </c>
      <c r="AU155" s="596">
        <v>1</v>
      </c>
      <c r="AV155" s="596">
        <v>2</v>
      </c>
      <c r="AW155" s="596">
        <v>3</v>
      </c>
      <c r="AX155" s="596">
        <v>4</v>
      </c>
      <c r="AY155" s="596">
        <v>5</v>
      </c>
      <c r="AZ155" s="596">
        <v>6</v>
      </c>
      <c r="BA155" s="596">
        <v>7</v>
      </c>
      <c r="BB155" s="596">
        <v>8</v>
      </c>
      <c r="BC155" s="596">
        <v>9</v>
      </c>
      <c r="BD155" s="596">
        <v>10</v>
      </c>
    </row>
    <row r="156" spans="16:56" x14ac:dyDescent="0.3">
      <c r="P156" s="595" t="s">
        <v>434</v>
      </c>
      <c r="Q156" s="543">
        <v>34</v>
      </c>
      <c r="R156" s="543">
        <v>15</v>
      </c>
      <c r="S156" s="543">
        <v>5</v>
      </c>
      <c r="T156" s="543">
        <v>4</v>
      </c>
      <c r="U156" s="543">
        <v>5</v>
      </c>
      <c r="V156" s="543">
        <v>4</v>
      </c>
      <c r="W156" s="543">
        <v>2</v>
      </c>
      <c r="X156" s="543">
        <v>1</v>
      </c>
      <c r="Y156" s="543">
        <v>1</v>
      </c>
      <c r="Z156" s="543">
        <v>0</v>
      </c>
      <c r="AE156" s="595" t="s">
        <v>434</v>
      </c>
      <c r="AF156" s="543">
        <v>4420</v>
      </c>
      <c r="AG156" s="543">
        <v>2723</v>
      </c>
      <c r="AH156" s="543">
        <v>1799</v>
      </c>
      <c r="AI156" s="543">
        <v>972</v>
      </c>
      <c r="AJ156" s="543">
        <v>549</v>
      </c>
      <c r="AK156" s="543">
        <v>265</v>
      </c>
      <c r="AL156" s="543">
        <v>113</v>
      </c>
      <c r="AM156" s="543">
        <v>105</v>
      </c>
      <c r="AN156" s="543">
        <v>80</v>
      </c>
      <c r="AO156" s="543">
        <v>85</v>
      </c>
      <c r="AT156" s="595" t="s">
        <v>434</v>
      </c>
      <c r="AU156" s="543">
        <v>3</v>
      </c>
      <c r="AV156" s="543">
        <v>3</v>
      </c>
      <c r="AW156" s="543">
        <v>1</v>
      </c>
      <c r="AX156" s="543">
        <v>0</v>
      </c>
      <c r="AY156" s="543">
        <v>0</v>
      </c>
      <c r="AZ156" s="543">
        <v>0</v>
      </c>
      <c r="BA156" s="543">
        <v>0</v>
      </c>
      <c r="BB156" s="543">
        <v>0</v>
      </c>
      <c r="BC156" s="543">
        <v>0</v>
      </c>
      <c r="BD156" s="543">
        <v>0</v>
      </c>
    </row>
    <row r="157" spans="16:56" x14ac:dyDescent="0.3">
      <c r="P157" s="594" t="s">
        <v>838</v>
      </c>
      <c r="Q157" s="592">
        <v>420</v>
      </c>
      <c r="R157" s="592">
        <v>23</v>
      </c>
      <c r="S157" s="592">
        <v>10</v>
      </c>
      <c r="T157" s="592">
        <v>4</v>
      </c>
      <c r="U157" s="592">
        <v>7</v>
      </c>
      <c r="V157" s="592">
        <v>2</v>
      </c>
      <c r="W157" s="592">
        <v>1</v>
      </c>
      <c r="X157" s="592">
        <v>1</v>
      </c>
      <c r="Y157" s="592">
        <v>1</v>
      </c>
      <c r="Z157" s="592">
        <v>0</v>
      </c>
      <c r="AE157" s="594" t="s">
        <v>838</v>
      </c>
      <c r="AF157" s="592">
        <v>8200</v>
      </c>
      <c r="AG157" s="592">
        <v>1959</v>
      </c>
      <c r="AH157" s="592">
        <v>936</v>
      </c>
      <c r="AI157" s="592">
        <v>435</v>
      </c>
      <c r="AJ157" s="592">
        <v>231</v>
      </c>
      <c r="AK157" s="592">
        <v>135</v>
      </c>
      <c r="AL157" s="592">
        <v>56</v>
      </c>
      <c r="AM157" s="592">
        <v>51</v>
      </c>
      <c r="AN157" s="592">
        <v>38</v>
      </c>
      <c r="AO157" s="592">
        <v>28</v>
      </c>
      <c r="AT157" s="594" t="s">
        <v>838</v>
      </c>
      <c r="AU157" s="592">
        <v>68</v>
      </c>
      <c r="AV157" s="592">
        <v>23</v>
      </c>
      <c r="AW157" s="592">
        <v>6</v>
      </c>
      <c r="AX157" s="592">
        <v>1</v>
      </c>
      <c r="AY157" s="592">
        <v>1</v>
      </c>
      <c r="AZ157" s="592">
        <v>1</v>
      </c>
      <c r="BA157" s="592">
        <v>0</v>
      </c>
      <c r="BB157" s="592">
        <v>0</v>
      </c>
      <c r="BC157" s="592">
        <v>0</v>
      </c>
      <c r="BD157" s="592">
        <v>0</v>
      </c>
    </row>
    <row r="158" spans="16:56" x14ac:dyDescent="0.3">
      <c r="P158" s="594" t="s">
        <v>837</v>
      </c>
      <c r="Q158" s="593" t="s">
        <v>423</v>
      </c>
      <c r="R158" s="592">
        <v>655</v>
      </c>
      <c r="S158" s="592">
        <v>20</v>
      </c>
      <c r="T158" s="592">
        <v>12</v>
      </c>
      <c r="U158" s="592">
        <v>5</v>
      </c>
      <c r="V158" s="592">
        <v>3</v>
      </c>
      <c r="W158" s="592">
        <v>2</v>
      </c>
      <c r="X158" s="592">
        <v>1</v>
      </c>
      <c r="Y158" s="592">
        <v>1</v>
      </c>
      <c r="Z158" s="592">
        <v>0</v>
      </c>
      <c r="AE158" s="594" t="s">
        <v>837</v>
      </c>
      <c r="AF158" s="593" t="s">
        <v>423</v>
      </c>
      <c r="AG158" s="592">
        <v>7754</v>
      </c>
      <c r="AH158" s="592">
        <v>1633</v>
      </c>
      <c r="AI158" s="592">
        <v>694</v>
      </c>
      <c r="AJ158" s="592">
        <v>343</v>
      </c>
      <c r="AK158" s="592">
        <v>359</v>
      </c>
      <c r="AL158" s="592">
        <v>75</v>
      </c>
      <c r="AM158" s="592">
        <v>99</v>
      </c>
      <c r="AN158" s="592">
        <v>81</v>
      </c>
      <c r="AO158" s="592">
        <v>28</v>
      </c>
      <c r="AT158" s="594" t="s">
        <v>837</v>
      </c>
      <c r="AU158" s="593" t="s">
        <v>423</v>
      </c>
      <c r="AV158" s="592">
        <v>83</v>
      </c>
      <c r="AW158" s="592">
        <v>27</v>
      </c>
      <c r="AX158" s="592">
        <v>8</v>
      </c>
      <c r="AY158" s="592">
        <v>5</v>
      </c>
      <c r="AZ158" s="592">
        <v>3</v>
      </c>
      <c r="BA158" s="592">
        <v>1</v>
      </c>
      <c r="BB158" s="592">
        <v>1</v>
      </c>
      <c r="BC158" s="592">
        <v>1</v>
      </c>
      <c r="BD158" s="592">
        <v>0</v>
      </c>
    </row>
    <row r="159" spans="16:56" x14ac:dyDescent="0.3">
      <c r="P159" s="594" t="s">
        <v>836</v>
      </c>
      <c r="Q159" s="593" t="s">
        <v>423</v>
      </c>
      <c r="R159" s="593" t="s">
        <v>423</v>
      </c>
      <c r="S159" s="592">
        <v>410</v>
      </c>
      <c r="T159" s="592">
        <v>23</v>
      </c>
      <c r="U159" s="592">
        <v>10</v>
      </c>
      <c r="V159" s="592">
        <v>5</v>
      </c>
      <c r="W159" s="592">
        <v>4</v>
      </c>
      <c r="X159" s="592">
        <v>1</v>
      </c>
      <c r="Y159" s="592">
        <v>0</v>
      </c>
      <c r="Z159" s="592">
        <v>0</v>
      </c>
      <c r="AE159" s="594" t="s">
        <v>836</v>
      </c>
      <c r="AF159" s="593" t="s">
        <v>423</v>
      </c>
      <c r="AG159" s="593" t="s">
        <v>423</v>
      </c>
      <c r="AH159" s="592">
        <v>7845</v>
      </c>
      <c r="AI159" s="592">
        <v>1557</v>
      </c>
      <c r="AJ159" s="592">
        <v>707</v>
      </c>
      <c r="AK159" s="592">
        <v>354</v>
      </c>
      <c r="AL159" s="592">
        <v>147</v>
      </c>
      <c r="AM159" s="592">
        <v>86</v>
      </c>
      <c r="AN159" s="592">
        <v>53</v>
      </c>
      <c r="AO159" s="592">
        <v>38</v>
      </c>
      <c r="AT159" s="594" t="s">
        <v>836</v>
      </c>
      <c r="AU159" s="593" t="s">
        <v>423</v>
      </c>
      <c r="AV159" s="593" t="s">
        <v>423</v>
      </c>
      <c r="AW159" s="592">
        <v>33</v>
      </c>
      <c r="AX159" s="592">
        <v>12</v>
      </c>
      <c r="AY159" s="592">
        <v>7</v>
      </c>
      <c r="AZ159" s="592">
        <v>4</v>
      </c>
      <c r="BA159" s="592">
        <v>2</v>
      </c>
      <c r="BB159" s="592">
        <v>1</v>
      </c>
      <c r="BC159" s="592">
        <v>1</v>
      </c>
      <c r="BD159" s="592">
        <v>0</v>
      </c>
    </row>
    <row r="160" spans="16:56" x14ac:dyDescent="0.3">
      <c r="P160" s="594" t="s">
        <v>835</v>
      </c>
      <c r="Q160" s="593" t="s">
        <v>423</v>
      </c>
      <c r="R160" s="593" t="s">
        <v>423</v>
      </c>
      <c r="S160" s="593" t="s">
        <v>423</v>
      </c>
      <c r="T160" s="592">
        <v>438</v>
      </c>
      <c r="U160" s="592">
        <v>27</v>
      </c>
      <c r="V160" s="592">
        <v>22</v>
      </c>
      <c r="W160" s="592">
        <v>13</v>
      </c>
      <c r="X160" s="592">
        <v>5</v>
      </c>
      <c r="Y160" s="592">
        <v>2</v>
      </c>
      <c r="Z160" s="592">
        <v>2</v>
      </c>
      <c r="AE160" s="594" t="s">
        <v>835</v>
      </c>
      <c r="AF160" s="593" t="s">
        <v>423</v>
      </c>
      <c r="AG160" s="593" t="s">
        <v>423</v>
      </c>
      <c r="AH160" s="593" t="s">
        <v>423</v>
      </c>
      <c r="AI160" s="592">
        <v>7624</v>
      </c>
      <c r="AJ160" s="592">
        <v>1762</v>
      </c>
      <c r="AK160" s="592">
        <v>770</v>
      </c>
      <c r="AL160" s="592">
        <v>334</v>
      </c>
      <c r="AM160" s="592">
        <v>153</v>
      </c>
      <c r="AN160" s="592">
        <v>83</v>
      </c>
      <c r="AO160" s="592">
        <v>56</v>
      </c>
      <c r="AT160" s="594" t="s">
        <v>835</v>
      </c>
      <c r="AU160" s="593" t="s">
        <v>423</v>
      </c>
      <c r="AV160" s="593" t="s">
        <v>423</v>
      </c>
      <c r="AW160" s="593" t="s">
        <v>423</v>
      </c>
      <c r="AX160" s="592">
        <v>27</v>
      </c>
      <c r="AY160" s="592">
        <v>10</v>
      </c>
      <c r="AZ160" s="592">
        <v>6</v>
      </c>
      <c r="BA160" s="592">
        <v>3</v>
      </c>
      <c r="BB160" s="592">
        <v>2</v>
      </c>
      <c r="BC160" s="592">
        <v>1</v>
      </c>
      <c r="BD160" s="592">
        <v>1</v>
      </c>
    </row>
    <row r="161" spans="16:56" x14ac:dyDescent="0.3">
      <c r="P161" s="594" t="s">
        <v>834</v>
      </c>
      <c r="Q161" s="593" t="s">
        <v>423</v>
      </c>
      <c r="R161" s="593" t="s">
        <v>423</v>
      </c>
      <c r="S161" s="593" t="s">
        <v>423</v>
      </c>
      <c r="T161" s="593" t="s">
        <v>423</v>
      </c>
      <c r="U161" s="592">
        <v>433</v>
      </c>
      <c r="V161" s="592">
        <v>37</v>
      </c>
      <c r="W161" s="592">
        <v>20</v>
      </c>
      <c r="X161" s="592">
        <v>11</v>
      </c>
      <c r="Y161" s="592">
        <v>2</v>
      </c>
      <c r="Z161" s="592">
        <v>2</v>
      </c>
      <c r="AE161" s="594" t="s">
        <v>834</v>
      </c>
      <c r="AF161" s="593" t="s">
        <v>423</v>
      </c>
      <c r="AG161" s="593" t="s">
        <v>423</v>
      </c>
      <c r="AH161" s="593" t="s">
        <v>423</v>
      </c>
      <c r="AI161" s="593" t="s">
        <v>423</v>
      </c>
      <c r="AJ161" s="592">
        <v>8731</v>
      </c>
      <c r="AK161" s="592">
        <v>1819</v>
      </c>
      <c r="AL161" s="592">
        <v>754</v>
      </c>
      <c r="AM161" s="592">
        <v>351</v>
      </c>
      <c r="AN161" s="592">
        <v>186</v>
      </c>
      <c r="AO161" s="592">
        <v>105</v>
      </c>
      <c r="AT161" s="594" t="s">
        <v>834</v>
      </c>
      <c r="AU161" s="593" t="s">
        <v>423</v>
      </c>
      <c r="AV161" s="593" t="s">
        <v>423</v>
      </c>
      <c r="AW161" s="593" t="s">
        <v>423</v>
      </c>
      <c r="AX161" s="593" t="s">
        <v>423</v>
      </c>
      <c r="AY161" s="592">
        <v>31</v>
      </c>
      <c r="AZ161" s="592">
        <v>9</v>
      </c>
      <c r="BA161" s="592">
        <v>5</v>
      </c>
      <c r="BB161" s="592">
        <v>5</v>
      </c>
      <c r="BC161" s="592">
        <v>4</v>
      </c>
      <c r="BD161" s="592">
        <v>5</v>
      </c>
    </row>
    <row r="162" spans="16:56" x14ac:dyDescent="0.3">
      <c r="P162" s="594" t="s">
        <v>833</v>
      </c>
      <c r="Q162" s="593" t="s">
        <v>423</v>
      </c>
      <c r="R162" s="593" t="s">
        <v>423</v>
      </c>
      <c r="S162" s="593" t="s">
        <v>423</v>
      </c>
      <c r="T162" s="593" t="s">
        <v>423</v>
      </c>
      <c r="U162" s="593" t="s">
        <v>423</v>
      </c>
      <c r="V162" s="592">
        <v>581</v>
      </c>
      <c r="W162" s="592">
        <v>43</v>
      </c>
      <c r="X162" s="592">
        <v>19</v>
      </c>
      <c r="Y162" s="592">
        <v>11</v>
      </c>
      <c r="Z162" s="592">
        <v>7</v>
      </c>
      <c r="AE162" s="594" t="s">
        <v>833</v>
      </c>
      <c r="AF162" s="593" t="s">
        <v>423</v>
      </c>
      <c r="AG162" s="593" t="s">
        <v>423</v>
      </c>
      <c r="AH162" s="593" t="s">
        <v>423</v>
      </c>
      <c r="AI162" s="593" t="s">
        <v>423</v>
      </c>
      <c r="AJ162" s="593" t="s">
        <v>423</v>
      </c>
      <c r="AK162" s="592">
        <v>9176</v>
      </c>
      <c r="AL162" s="592">
        <v>2062</v>
      </c>
      <c r="AM162" s="592">
        <v>910</v>
      </c>
      <c r="AN162" s="592">
        <v>428</v>
      </c>
      <c r="AO162" s="592">
        <v>205</v>
      </c>
      <c r="AT162" s="594" t="s">
        <v>833</v>
      </c>
      <c r="AU162" s="593" t="s">
        <v>423</v>
      </c>
      <c r="AV162" s="593" t="s">
        <v>423</v>
      </c>
      <c r="AW162" s="593" t="s">
        <v>423</v>
      </c>
      <c r="AX162" s="593" t="s">
        <v>423</v>
      </c>
      <c r="AY162" s="593" t="s">
        <v>423</v>
      </c>
      <c r="AZ162" s="592">
        <v>24</v>
      </c>
      <c r="BA162" s="592">
        <v>12</v>
      </c>
      <c r="BB162" s="592">
        <v>5</v>
      </c>
      <c r="BC162" s="592">
        <v>3</v>
      </c>
      <c r="BD162" s="592">
        <v>3</v>
      </c>
    </row>
    <row r="163" spans="16:56" x14ac:dyDescent="0.3">
      <c r="P163" s="594" t="s">
        <v>832</v>
      </c>
      <c r="Q163" s="593" t="s">
        <v>423</v>
      </c>
      <c r="R163" s="593" t="s">
        <v>423</v>
      </c>
      <c r="S163" s="593" t="s">
        <v>423</v>
      </c>
      <c r="T163" s="593" t="s">
        <v>423</v>
      </c>
      <c r="U163" s="593" t="s">
        <v>423</v>
      </c>
      <c r="V163" s="593" t="s">
        <v>423</v>
      </c>
      <c r="W163" s="592">
        <v>605</v>
      </c>
      <c r="X163" s="592">
        <v>41</v>
      </c>
      <c r="Y163" s="592">
        <v>25</v>
      </c>
      <c r="Z163" s="592">
        <v>15</v>
      </c>
      <c r="AE163" s="594" t="s">
        <v>832</v>
      </c>
      <c r="AF163" s="593" t="s">
        <v>423</v>
      </c>
      <c r="AG163" s="593" t="s">
        <v>423</v>
      </c>
      <c r="AH163" s="593" t="s">
        <v>423</v>
      </c>
      <c r="AI163" s="593" t="s">
        <v>423</v>
      </c>
      <c r="AJ163" s="593" t="s">
        <v>423</v>
      </c>
      <c r="AK163" s="593" t="s">
        <v>423</v>
      </c>
      <c r="AL163" s="592">
        <v>9055</v>
      </c>
      <c r="AM163" s="592">
        <v>2035</v>
      </c>
      <c r="AN163" s="592">
        <v>956</v>
      </c>
      <c r="AO163" s="592">
        <v>421</v>
      </c>
      <c r="AT163" s="594" t="s">
        <v>832</v>
      </c>
      <c r="AU163" s="593" t="s">
        <v>423</v>
      </c>
      <c r="AV163" s="593" t="s">
        <v>423</v>
      </c>
      <c r="AW163" s="593" t="s">
        <v>423</v>
      </c>
      <c r="AX163" s="593" t="s">
        <v>423</v>
      </c>
      <c r="AY163" s="593" t="s">
        <v>423</v>
      </c>
      <c r="AZ163" s="593" t="s">
        <v>423</v>
      </c>
      <c r="BA163" s="592">
        <v>8</v>
      </c>
      <c r="BB163" s="592">
        <v>5</v>
      </c>
      <c r="BC163" s="592">
        <v>2</v>
      </c>
      <c r="BD163" s="592">
        <v>3</v>
      </c>
    </row>
    <row r="164" spans="16:56" x14ac:dyDescent="0.3">
      <c r="P164" s="594" t="s">
        <v>831</v>
      </c>
      <c r="Q164" s="593" t="s">
        <v>423</v>
      </c>
      <c r="R164" s="593" t="s">
        <v>423</v>
      </c>
      <c r="S164" s="593" t="s">
        <v>423</v>
      </c>
      <c r="T164" s="593" t="s">
        <v>423</v>
      </c>
      <c r="U164" s="593" t="s">
        <v>423</v>
      </c>
      <c r="V164" s="593" t="s">
        <v>423</v>
      </c>
      <c r="W164" s="593" t="s">
        <v>423</v>
      </c>
      <c r="X164" s="592">
        <v>950</v>
      </c>
      <c r="Y164" s="592">
        <v>47</v>
      </c>
      <c r="Z164" s="592">
        <v>22</v>
      </c>
      <c r="AE164" s="594" t="s">
        <v>831</v>
      </c>
      <c r="AF164" s="593" t="s">
        <v>423</v>
      </c>
      <c r="AG164" s="593" t="s">
        <v>423</v>
      </c>
      <c r="AH164" s="593" t="s">
        <v>423</v>
      </c>
      <c r="AI164" s="593" t="s">
        <v>423</v>
      </c>
      <c r="AJ164" s="593" t="s">
        <v>423</v>
      </c>
      <c r="AK164" s="593" t="s">
        <v>423</v>
      </c>
      <c r="AL164" s="593" t="s">
        <v>423</v>
      </c>
      <c r="AM164" s="592">
        <v>9296</v>
      </c>
      <c r="AN164" s="592">
        <v>2085</v>
      </c>
      <c r="AO164" s="592">
        <v>855</v>
      </c>
      <c r="AT164" s="594" t="s">
        <v>831</v>
      </c>
      <c r="AU164" s="593" t="s">
        <v>423</v>
      </c>
      <c r="AV164" s="593" t="s">
        <v>423</v>
      </c>
      <c r="AW164" s="593" t="s">
        <v>423</v>
      </c>
      <c r="AX164" s="593" t="s">
        <v>423</v>
      </c>
      <c r="AY164" s="593" t="s">
        <v>423</v>
      </c>
      <c r="AZ164" s="593" t="s">
        <v>423</v>
      </c>
      <c r="BA164" s="593" t="s">
        <v>423</v>
      </c>
      <c r="BB164" s="592">
        <v>11</v>
      </c>
      <c r="BC164" s="592">
        <v>4</v>
      </c>
      <c r="BD164" s="592">
        <v>2</v>
      </c>
    </row>
    <row r="165" spans="16:56" x14ac:dyDescent="0.3">
      <c r="P165" s="594" t="s">
        <v>830</v>
      </c>
      <c r="Q165" s="593" t="s">
        <v>423</v>
      </c>
      <c r="R165" s="593" t="s">
        <v>423</v>
      </c>
      <c r="S165" s="593" t="s">
        <v>423</v>
      </c>
      <c r="T165" s="593" t="s">
        <v>423</v>
      </c>
      <c r="U165" s="593" t="s">
        <v>423</v>
      </c>
      <c r="V165" s="593" t="s">
        <v>423</v>
      </c>
      <c r="W165" s="593" t="s">
        <v>423</v>
      </c>
      <c r="X165" s="593" t="s">
        <v>423</v>
      </c>
      <c r="Y165" s="592">
        <v>1028</v>
      </c>
      <c r="Z165" s="592">
        <v>71</v>
      </c>
      <c r="AE165" s="594" t="s">
        <v>830</v>
      </c>
      <c r="AF165" s="593" t="s">
        <v>423</v>
      </c>
      <c r="AG165" s="593" t="s">
        <v>423</v>
      </c>
      <c r="AH165" s="593" t="s">
        <v>423</v>
      </c>
      <c r="AI165" s="593" t="s">
        <v>423</v>
      </c>
      <c r="AJ165" s="593" t="s">
        <v>423</v>
      </c>
      <c r="AK165" s="593" t="s">
        <v>423</v>
      </c>
      <c r="AL165" s="593" t="s">
        <v>423</v>
      </c>
      <c r="AM165" s="593" t="s">
        <v>423</v>
      </c>
      <c r="AN165" s="592">
        <v>9072</v>
      </c>
      <c r="AO165" s="592">
        <v>1861</v>
      </c>
      <c r="AT165" s="594" t="s">
        <v>830</v>
      </c>
      <c r="AU165" s="593" t="s">
        <v>423</v>
      </c>
      <c r="AV165" s="593" t="s">
        <v>423</v>
      </c>
      <c r="AW165" s="593" t="s">
        <v>423</v>
      </c>
      <c r="AX165" s="593" t="s">
        <v>423</v>
      </c>
      <c r="AY165" s="593" t="s">
        <v>423</v>
      </c>
      <c r="AZ165" s="593" t="s">
        <v>423</v>
      </c>
      <c r="BA165" s="593" t="s">
        <v>423</v>
      </c>
      <c r="BB165" s="593" t="s">
        <v>423</v>
      </c>
      <c r="BC165" s="592">
        <v>4</v>
      </c>
      <c r="BD165" s="592">
        <v>2</v>
      </c>
    </row>
    <row r="166" spans="16:56" x14ac:dyDescent="0.3">
      <c r="P166" s="591" t="s">
        <v>829</v>
      </c>
      <c r="Q166" s="590" t="s">
        <v>423</v>
      </c>
      <c r="R166" s="590" t="s">
        <v>423</v>
      </c>
      <c r="S166" s="590" t="s">
        <v>423</v>
      </c>
      <c r="T166" s="590" t="s">
        <v>423</v>
      </c>
      <c r="U166" s="590" t="s">
        <v>423</v>
      </c>
      <c r="V166" s="590" t="s">
        <v>423</v>
      </c>
      <c r="W166" s="590" t="s">
        <v>423</v>
      </c>
      <c r="X166" s="590" t="s">
        <v>423</v>
      </c>
      <c r="Y166" s="590" t="s">
        <v>423</v>
      </c>
      <c r="Z166" s="557">
        <v>1256</v>
      </c>
      <c r="AE166" s="591" t="s">
        <v>829</v>
      </c>
      <c r="AF166" s="590" t="s">
        <v>423</v>
      </c>
      <c r="AG166" s="590" t="s">
        <v>423</v>
      </c>
      <c r="AH166" s="590" t="s">
        <v>423</v>
      </c>
      <c r="AI166" s="590" t="s">
        <v>423</v>
      </c>
      <c r="AJ166" s="590" t="s">
        <v>423</v>
      </c>
      <c r="AK166" s="590" t="s">
        <v>423</v>
      </c>
      <c r="AL166" s="590" t="s">
        <v>423</v>
      </c>
      <c r="AM166" s="590" t="s">
        <v>423</v>
      </c>
      <c r="AN166" s="590" t="s">
        <v>423</v>
      </c>
      <c r="AO166" s="557">
        <v>9985</v>
      </c>
      <c r="AT166" s="591" t="s">
        <v>829</v>
      </c>
      <c r="AU166" s="590" t="s">
        <v>423</v>
      </c>
      <c r="AV166" s="590" t="s">
        <v>423</v>
      </c>
      <c r="AW166" s="590" t="s">
        <v>423</v>
      </c>
      <c r="AX166" s="590" t="s">
        <v>423</v>
      </c>
      <c r="AY166" s="590" t="s">
        <v>423</v>
      </c>
      <c r="AZ166" s="590" t="s">
        <v>423</v>
      </c>
      <c r="BA166" s="590" t="s">
        <v>423</v>
      </c>
      <c r="BB166" s="590" t="s">
        <v>423</v>
      </c>
      <c r="BC166" s="590" t="s">
        <v>423</v>
      </c>
      <c r="BD166" s="557">
        <v>10</v>
      </c>
    </row>
    <row r="168" spans="16:56" ht="21" x14ac:dyDescent="0.4">
      <c r="P168" s="515"/>
      <c r="Q168" s="515"/>
      <c r="R168" s="554" t="s">
        <v>843</v>
      </c>
      <c r="S168" s="554"/>
      <c r="T168" s="554"/>
      <c r="U168" s="554"/>
      <c r="V168" s="554"/>
      <c r="W168" s="554"/>
      <c r="X168" s="554"/>
      <c r="Y168" s="554"/>
      <c r="Z168" s="554"/>
      <c r="AE168" s="515"/>
      <c r="AF168" s="515"/>
      <c r="AG168" s="554" t="s">
        <v>843</v>
      </c>
      <c r="AH168" s="554"/>
      <c r="AI168" s="554"/>
      <c r="AJ168" s="554"/>
      <c r="AK168" s="554"/>
      <c r="AL168" s="554"/>
      <c r="AM168" s="554"/>
      <c r="AN168" s="554"/>
      <c r="AO168" s="554"/>
      <c r="AT168" s="515"/>
      <c r="AU168" s="515"/>
      <c r="AV168" s="554" t="s">
        <v>843</v>
      </c>
      <c r="AW168" s="554"/>
      <c r="AX168" s="554"/>
      <c r="AY168" s="554"/>
      <c r="AZ168" s="554"/>
      <c r="BA168" s="554"/>
      <c r="BB168" s="554"/>
      <c r="BC168" s="554"/>
      <c r="BD168" s="554"/>
    </row>
    <row r="170" spans="16:56" x14ac:dyDescent="0.3">
      <c r="P170" s="608"/>
      <c r="Q170" s="607" t="s">
        <v>842</v>
      </c>
      <c r="R170" s="606"/>
      <c r="S170" s="606"/>
      <c r="T170" s="606"/>
      <c r="U170" s="606"/>
      <c r="V170" s="606"/>
      <c r="W170" s="606"/>
      <c r="X170" s="606"/>
      <c r="Y170" s="606"/>
      <c r="Z170" s="605"/>
      <c r="AE170" s="608"/>
      <c r="AF170" s="607" t="s">
        <v>842</v>
      </c>
      <c r="AG170" s="606"/>
      <c r="AH170" s="606"/>
      <c r="AI170" s="606"/>
      <c r="AJ170" s="606"/>
      <c r="AK170" s="606"/>
      <c r="AL170" s="606"/>
      <c r="AM170" s="606"/>
      <c r="AN170" s="606"/>
      <c r="AO170" s="605"/>
      <c r="AT170" s="608"/>
      <c r="AU170" s="607" t="s">
        <v>842</v>
      </c>
      <c r="AV170" s="606"/>
      <c r="AW170" s="606"/>
      <c r="AX170" s="606"/>
      <c r="AY170" s="606"/>
      <c r="AZ170" s="606"/>
      <c r="BA170" s="606"/>
      <c r="BB170" s="606"/>
      <c r="BC170" s="606"/>
      <c r="BD170" s="605"/>
    </row>
    <row r="171" spans="16:56" x14ac:dyDescent="0.3">
      <c r="P171" s="600"/>
      <c r="Q171" s="604"/>
      <c r="R171" s="603"/>
      <c r="S171" s="603"/>
      <c r="T171" s="603"/>
      <c r="U171" s="603"/>
      <c r="V171" s="603"/>
      <c r="W171" s="603"/>
      <c r="X171" s="603"/>
      <c r="Y171" s="603"/>
      <c r="Z171" s="602"/>
      <c r="AE171" s="600"/>
      <c r="AF171" s="604"/>
      <c r="AG171" s="603"/>
      <c r="AH171" s="603"/>
      <c r="AI171" s="603"/>
      <c r="AJ171" s="603"/>
      <c r="AK171" s="603"/>
      <c r="AL171" s="603"/>
      <c r="AM171" s="603"/>
      <c r="AN171" s="603"/>
      <c r="AO171" s="602"/>
      <c r="AT171" s="600"/>
      <c r="AU171" s="604"/>
      <c r="AV171" s="603"/>
      <c r="AW171" s="603"/>
      <c r="AX171" s="603"/>
      <c r="AY171" s="603"/>
      <c r="AZ171" s="603"/>
      <c r="BA171" s="603"/>
      <c r="BB171" s="603"/>
      <c r="BC171" s="603"/>
      <c r="BD171" s="602"/>
    </row>
    <row r="172" spans="16:56" x14ac:dyDescent="0.3">
      <c r="P172" s="600" t="s">
        <v>841</v>
      </c>
      <c r="Q172" s="601"/>
      <c r="R172" s="601"/>
      <c r="S172" s="601"/>
      <c r="T172" s="601"/>
      <c r="U172" s="601"/>
      <c r="V172" s="601"/>
      <c r="W172" s="601"/>
      <c r="X172" s="601"/>
      <c r="Y172" s="601"/>
      <c r="Z172" s="601"/>
      <c r="AE172" s="600" t="s">
        <v>841</v>
      </c>
      <c r="AF172" s="601"/>
      <c r="AG172" s="601"/>
      <c r="AH172" s="601"/>
      <c r="AI172" s="601"/>
      <c r="AJ172" s="601"/>
      <c r="AK172" s="601"/>
      <c r="AL172" s="601"/>
      <c r="AM172" s="601"/>
      <c r="AN172" s="601"/>
      <c r="AO172" s="601"/>
      <c r="AT172" s="600" t="s">
        <v>841</v>
      </c>
      <c r="AU172" s="601"/>
      <c r="AV172" s="601"/>
      <c r="AW172" s="601"/>
      <c r="AX172" s="601"/>
      <c r="AY172" s="601"/>
      <c r="AZ172" s="601"/>
      <c r="BA172" s="601"/>
      <c r="BB172" s="601"/>
      <c r="BC172" s="601"/>
      <c r="BD172" s="601"/>
    </row>
    <row r="173" spans="16:56" x14ac:dyDescent="0.3">
      <c r="P173" s="599" t="s">
        <v>840</v>
      </c>
      <c r="Q173" s="600">
        <v>2013</v>
      </c>
      <c r="R173" s="600">
        <v>2014</v>
      </c>
      <c r="S173" s="600">
        <v>2015</v>
      </c>
      <c r="T173" s="600">
        <v>2016</v>
      </c>
      <c r="U173" s="600">
        <v>2017</v>
      </c>
      <c r="V173" s="600">
        <v>2018</v>
      </c>
      <c r="W173" s="600">
        <v>2019</v>
      </c>
      <c r="X173" s="600">
        <v>2020</v>
      </c>
      <c r="Y173" s="600">
        <v>2021</v>
      </c>
      <c r="Z173" s="600">
        <v>2022</v>
      </c>
      <c r="AE173" s="599" t="s">
        <v>840</v>
      </c>
      <c r="AF173" s="600">
        <v>2013</v>
      </c>
      <c r="AG173" s="600">
        <v>2014</v>
      </c>
      <c r="AH173" s="600">
        <v>2015</v>
      </c>
      <c r="AI173" s="600">
        <v>2016</v>
      </c>
      <c r="AJ173" s="600">
        <v>2017</v>
      </c>
      <c r="AK173" s="600">
        <v>2018</v>
      </c>
      <c r="AL173" s="600">
        <v>2019</v>
      </c>
      <c r="AM173" s="600">
        <v>2020</v>
      </c>
      <c r="AN173" s="600">
        <v>2021</v>
      </c>
      <c r="AO173" s="600">
        <v>2022</v>
      </c>
      <c r="AT173" s="599" t="s">
        <v>840</v>
      </c>
      <c r="AU173" s="600">
        <v>2013</v>
      </c>
      <c r="AV173" s="600">
        <v>2014</v>
      </c>
      <c r="AW173" s="600">
        <v>2015</v>
      </c>
      <c r="AX173" s="600">
        <v>2016</v>
      </c>
      <c r="AY173" s="600">
        <v>2017</v>
      </c>
      <c r="AZ173" s="600">
        <v>2018</v>
      </c>
      <c r="BA173" s="600">
        <v>2019</v>
      </c>
      <c r="BB173" s="600">
        <v>2020</v>
      </c>
      <c r="BC173" s="600">
        <v>2021</v>
      </c>
      <c r="BD173" s="600">
        <v>2022</v>
      </c>
    </row>
    <row r="174" spans="16:56" x14ac:dyDescent="0.3">
      <c r="P174" s="599"/>
      <c r="Q174" s="598"/>
      <c r="R174" s="598"/>
      <c r="S174" s="598"/>
      <c r="T174" s="598"/>
      <c r="U174" s="598"/>
      <c r="V174" s="598"/>
      <c r="W174" s="598"/>
      <c r="X174" s="598"/>
      <c r="Y174" s="598"/>
      <c r="Z174" s="598"/>
      <c r="AE174" s="599"/>
      <c r="AF174" s="598"/>
      <c r="AG174" s="598"/>
      <c r="AH174" s="598"/>
      <c r="AI174" s="598"/>
      <c r="AJ174" s="598"/>
      <c r="AK174" s="598"/>
      <c r="AL174" s="598"/>
      <c r="AM174" s="598"/>
      <c r="AN174" s="598"/>
      <c r="AO174" s="598"/>
      <c r="AT174" s="599"/>
      <c r="AU174" s="598"/>
      <c r="AV174" s="598"/>
      <c r="AW174" s="598"/>
      <c r="AX174" s="598"/>
      <c r="AY174" s="598"/>
      <c r="AZ174" s="598"/>
      <c r="BA174" s="598"/>
      <c r="BB174" s="598"/>
      <c r="BC174" s="598"/>
      <c r="BD174" s="598"/>
    </row>
    <row r="175" spans="16:56" x14ac:dyDescent="0.3">
      <c r="P175" s="597" t="s">
        <v>839</v>
      </c>
      <c r="Q175" s="596">
        <v>1</v>
      </c>
      <c r="R175" s="596">
        <v>2</v>
      </c>
      <c r="S175" s="596">
        <v>3</v>
      </c>
      <c r="T175" s="596">
        <v>4</v>
      </c>
      <c r="U175" s="596">
        <v>5</v>
      </c>
      <c r="V175" s="596">
        <v>6</v>
      </c>
      <c r="W175" s="596">
        <v>7</v>
      </c>
      <c r="X175" s="596">
        <v>8</v>
      </c>
      <c r="Y175" s="596">
        <v>9</v>
      </c>
      <c r="Z175" s="596">
        <v>10</v>
      </c>
      <c r="AE175" s="597" t="s">
        <v>839</v>
      </c>
      <c r="AF175" s="596">
        <v>1</v>
      </c>
      <c r="AG175" s="596">
        <v>2</v>
      </c>
      <c r="AH175" s="596">
        <v>3</v>
      </c>
      <c r="AI175" s="596">
        <v>4</v>
      </c>
      <c r="AJ175" s="596">
        <v>5</v>
      </c>
      <c r="AK175" s="596">
        <v>6</v>
      </c>
      <c r="AL175" s="596">
        <v>7</v>
      </c>
      <c r="AM175" s="596">
        <v>8</v>
      </c>
      <c r="AN175" s="596">
        <v>9</v>
      </c>
      <c r="AO175" s="596">
        <v>10</v>
      </c>
      <c r="AT175" s="597" t="s">
        <v>839</v>
      </c>
      <c r="AU175" s="596">
        <v>1</v>
      </c>
      <c r="AV175" s="596">
        <v>2</v>
      </c>
      <c r="AW175" s="596">
        <v>3</v>
      </c>
      <c r="AX175" s="596">
        <v>4</v>
      </c>
      <c r="AY175" s="596">
        <v>5</v>
      </c>
      <c r="AZ175" s="596">
        <v>6</v>
      </c>
      <c r="BA175" s="596">
        <v>7</v>
      </c>
      <c r="BB175" s="596">
        <v>8</v>
      </c>
      <c r="BC175" s="596">
        <v>9</v>
      </c>
      <c r="BD175" s="596">
        <v>10</v>
      </c>
    </row>
    <row r="176" spans="16:56" x14ac:dyDescent="0.3">
      <c r="P176" s="595" t="s">
        <v>434</v>
      </c>
      <c r="Q176" s="543">
        <v>234</v>
      </c>
      <c r="R176" s="543">
        <v>19</v>
      </c>
      <c r="S176" s="543">
        <v>9</v>
      </c>
      <c r="T176" s="543">
        <v>1</v>
      </c>
      <c r="U176" s="543">
        <v>2</v>
      </c>
      <c r="V176" s="543">
        <v>1</v>
      </c>
      <c r="W176" s="543">
        <v>0</v>
      </c>
      <c r="X176" s="543">
        <v>0</v>
      </c>
      <c r="Y176" s="543">
        <v>0</v>
      </c>
      <c r="Z176" s="543">
        <v>0</v>
      </c>
      <c r="AE176" s="595" t="s">
        <v>434</v>
      </c>
      <c r="AF176" s="543">
        <v>3432</v>
      </c>
      <c r="AG176" s="543">
        <v>518</v>
      </c>
      <c r="AH176" s="543">
        <v>183</v>
      </c>
      <c r="AI176" s="543">
        <v>39</v>
      </c>
      <c r="AJ176" s="543">
        <v>38</v>
      </c>
      <c r="AK176" s="543">
        <v>3</v>
      </c>
      <c r="AL176" s="543">
        <v>1</v>
      </c>
      <c r="AM176" s="543">
        <v>65</v>
      </c>
      <c r="AN176" s="543">
        <v>3</v>
      </c>
      <c r="AO176" s="543">
        <v>0</v>
      </c>
      <c r="AT176" s="595" t="s">
        <v>434</v>
      </c>
      <c r="AU176" s="543">
        <v>5</v>
      </c>
      <c r="AV176" s="543">
        <v>2</v>
      </c>
      <c r="AW176" s="543">
        <v>1</v>
      </c>
      <c r="AX176" s="543">
        <v>0</v>
      </c>
      <c r="AY176" s="543">
        <v>0</v>
      </c>
      <c r="AZ176" s="543">
        <v>0</v>
      </c>
      <c r="BA176" s="543">
        <v>0</v>
      </c>
      <c r="BB176" s="543">
        <v>0</v>
      </c>
      <c r="BC176" s="543">
        <v>0</v>
      </c>
      <c r="BD176" s="543">
        <v>0</v>
      </c>
    </row>
    <row r="177" spans="16:56" x14ac:dyDescent="0.3">
      <c r="P177" s="594" t="s">
        <v>838</v>
      </c>
      <c r="Q177" s="592">
        <v>4876</v>
      </c>
      <c r="R177" s="592">
        <v>5267</v>
      </c>
      <c r="S177" s="592">
        <v>5287</v>
      </c>
      <c r="T177" s="592">
        <v>5297</v>
      </c>
      <c r="U177" s="592">
        <v>5306</v>
      </c>
      <c r="V177" s="592">
        <v>5312</v>
      </c>
      <c r="W177" s="592">
        <v>5312</v>
      </c>
      <c r="X177" s="592">
        <v>5312</v>
      </c>
      <c r="Y177" s="592">
        <v>5312</v>
      </c>
      <c r="Z177" s="592">
        <v>5312</v>
      </c>
      <c r="AE177" s="594" t="s">
        <v>838</v>
      </c>
      <c r="AF177" s="592">
        <v>36403</v>
      </c>
      <c r="AG177" s="592">
        <v>39766</v>
      </c>
      <c r="AH177" s="592">
        <v>40126</v>
      </c>
      <c r="AI177" s="592">
        <v>40214</v>
      </c>
      <c r="AJ177" s="592">
        <v>40256</v>
      </c>
      <c r="AK177" s="592">
        <v>40262</v>
      </c>
      <c r="AL177" s="592">
        <v>40265</v>
      </c>
      <c r="AM177" s="592">
        <v>40265</v>
      </c>
      <c r="AN177" s="592">
        <v>40265</v>
      </c>
      <c r="AO177" s="592">
        <v>40267</v>
      </c>
      <c r="AT177" s="594" t="s">
        <v>838</v>
      </c>
      <c r="AU177" s="592">
        <v>160</v>
      </c>
      <c r="AV177" s="592">
        <v>185</v>
      </c>
      <c r="AW177" s="592">
        <v>187</v>
      </c>
      <c r="AX177" s="592">
        <v>187</v>
      </c>
      <c r="AY177" s="592">
        <v>187</v>
      </c>
      <c r="AZ177" s="592">
        <v>187</v>
      </c>
      <c r="BA177" s="592">
        <v>187</v>
      </c>
      <c r="BB177" s="592">
        <v>187</v>
      </c>
      <c r="BC177" s="592">
        <v>187</v>
      </c>
      <c r="BD177" s="592">
        <v>187</v>
      </c>
    </row>
    <row r="178" spans="16:56" x14ac:dyDescent="0.3">
      <c r="P178" s="594" t="s">
        <v>837</v>
      </c>
      <c r="Q178" s="593" t="s">
        <v>423</v>
      </c>
      <c r="R178" s="592">
        <v>5822</v>
      </c>
      <c r="S178" s="592">
        <v>6343</v>
      </c>
      <c r="T178" s="592">
        <v>6377</v>
      </c>
      <c r="U178" s="592">
        <v>6389</v>
      </c>
      <c r="V178" s="592">
        <v>6392</v>
      </c>
      <c r="W178" s="592">
        <v>6395</v>
      </c>
      <c r="X178" s="592">
        <v>6396</v>
      </c>
      <c r="Y178" s="592">
        <v>6396</v>
      </c>
      <c r="Z178" s="592">
        <v>6397</v>
      </c>
      <c r="AE178" s="594" t="s">
        <v>837</v>
      </c>
      <c r="AF178" s="593" t="s">
        <v>423</v>
      </c>
      <c r="AG178" s="592">
        <v>36150</v>
      </c>
      <c r="AH178" s="592">
        <v>39690</v>
      </c>
      <c r="AI178" s="592">
        <v>40018</v>
      </c>
      <c r="AJ178" s="592">
        <v>40130</v>
      </c>
      <c r="AK178" s="592">
        <v>40151</v>
      </c>
      <c r="AL178" s="592">
        <v>40161</v>
      </c>
      <c r="AM178" s="592">
        <v>40163</v>
      </c>
      <c r="AN178" s="592">
        <v>40743</v>
      </c>
      <c r="AO178" s="592">
        <v>40164</v>
      </c>
      <c r="AT178" s="594" t="s">
        <v>837</v>
      </c>
      <c r="AU178" s="593" t="s">
        <v>423</v>
      </c>
      <c r="AV178" s="592">
        <v>205</v>
      </c>
      <c r="AW178" s="592">
        <v>240</v>
      </c>
      <c r="AX178" s="592">
        <v>245</v>
      </c>
      <c r="AY178" s="592">
        <v>248</v>
      </c>
      <c r="AZ178" s="592">
        <v>248</v>
      </c>
      <c r="BA178" s="592">
        <v>248</v>
      </c>
      <c r="BB178" s="592">
        <v>248</v>
      </c>
      <c r="BC178" s="592">
        <v>248</v>
      </c>
      <c r="BD178" s="592">
        <v>248</v>
      </c>
    </row>
    <row r="179" spans="16:56" x14ac:dyDescent="0.3">
      <c r="P179" s="594" t="s">
        <v>836</v>
      </c>
      <c r="Q179" s="593" t="s">
        <v>423</v>
      </c>
      <c r="R179" s="593" t="s">
        <v>423</v>
      </c>
      <c r="S179" s="592">
        <v>5745</v>
      </c>
      <c r="T179" s="592">
        <v>6151</v>
      </c>
      <c r="U179" s="592">
        <v>6181</v>
      </c>
      <c r="V179" s="592">
        <v>6191</v>
      </c>
      <c r="W179" s="592">
        <v>6191</v>
      </c>
      <c r="X179" s="592">
        <v>6193</v>
      </c>
      <c r="Y179" s="592">
        <v>6194</v>
      </c>
      <c r="Z179" s="592">
        <v>6194</v>
      </c>
      <c r="AE179" s="594" t="s">
        <v>836</v>
      </c>
      <c r="AF179" s="593" t="s">
        <v>423</v>
      </c>
      <c r="AG179" s="593" t="s">
        <v>423</v>
      </c>
      <c r="AH179" s="592">
        <v>38567</v>
      </c>
      <c r="AI179" s="592">
        <v>41832</v>
      </c>
      <c r="AJ179" s="592">
        <v>42159</v>
      </c>
      <c r="AK179" s="592">
        <v>42258</v>
      </c>
      <c r="AL179" s="592">
        <v>42284</v>
      </c>
      <c r="AM179" s="592">
        <v>42289</v>
      </c>
      <c r="AN179" s="592">
        <v>42073</v>
      </c>
      <c r="AO179" s="592">
        <v>42293</v>
      </c>
      <c r="AT179" s="594" t="s">
        <v>836</v>
      </c>
      <c r="AU179" s="593" t="s">
        <v>423</v>
      </c>
      <c r="AV179" s="593" t="s">
        <v>423</v>
      </c>
      <c r="AW179" s="592">
        <v>111</v>
      </c>
      <c r="AX179" s="592">
        <v>125</v>
      </c>
      <c r="AY179" s="592">
        <v>127</v>
      </c>
      <c r="AZ179" s="592">
        <v>128</v>
      </c>
      <c r="BA179" s="592">
        <v>128</v>
      </c>
      <c r="BB179" s="592">
        <v>128</v>
      </c>
      <c r="BC179" s="592">
        <v>128</v>
      </c>
      <c r="BD179" s="592">
        <v>128</v>
      </c>
    </row>
    <row r="180" spans="16:56" x14ac:dyDescent="0.3">
      <c r="P180" s="594" t="s">
        <v>835</v>
      </c>
      <c r="Q180" s="593" t="s">
        <v>423</v>
      </c>
      <c r="R180" s="593" t="s">
        <v>423</v>
      </c>
      <c r="S180" s="593" t="s">
        <v>423</v>
      </c>
      <c r="T180" s="592">
        <v>7846</v>
      </c>
      <c r="U180" s="592">
        <v>8433</v>
      </c>
      <c r="V180" s="592">
        <v>8481</v>
      </c>
      <c r="W180" s="592">
        <v>8492</v>
      </c>
      <c r="X180" s="592">
        <v>8496</v>
      </c>
      <c r="Y180" s="592">
        <v>8498</v>
      </c>
      <c r="Z180" s="592">
        <v>8500</v>
      </c>
      <c r="AE180" s="594" t="s">
        <v>835</v>
      </c>
      <c r="AF180" s="593" t="s">
        <v>423</v>
      </c>
      <c r="AG180" s="593" t="s">
        <v>423</v>
      </c>
      <c r="AH180" s="593" t="s">
        <v>423</v>
      </c>
      <c r="AI180" s="592">
        <v>39930</v>
      </c>
      <c r="AJ180" s="592">
        <v>42616</v>
      </c>
      <c r="AK180" s="592">
        <v>43570</v>
      </c>
      <c r="AL180" s="592">
        <v>43654</v>
      </c>
      <c r="AM180" s="592">
        <v>43680</v>
      </c>
      <c r="AN180" s="592">
        <v>43190</v>
      </c>
      <c r="AO180" s="592">
        <v>43699</v>
      </c>
      <c r="AT180" s="594" t="s">
        <v>835</v>
      </c>
      <c r="AU180" s="593" t="s">
        <v>423</v>
      </c>
      <c r="AV180" s="593" t="s">
        <v>423</v>
      </c>
      <c r="AW180" s="593" t="s">
        <v>423</v>
      </c>
      <c r="AX180" s="592">
        <v>107</v>
      </c>
      <c r="AY180" s="592">
        <v>121</v>
      </c>
      <c r="AZ180" s="592">
        <v>123</v>
      </c>
      <c r="BA180" s="592">
        <v>123</v>
      </c>
      <c r="BB180" s="592">
        <v>123</v>
      </c>
      <c r="BC180" s="592">
        <v>124</v>
      </c>
      <c r="BD180" s="592">
        <v>124</v>
      </c>
    </row>
    <row r="181" spans="16:56" x14ac:dyDescent="0.3">
      <c r="P181" s="594" t="s">
        <v>834</v>
      </c>
      <c r="Q181" s="593" t="s">
        <v>423</v>
      </c>
      <c r="R181" s="593" t="s">
        <v>423</v>
      </c>
      <c r="S181" s="593" t="s">
        <v>423</v>
      </c>
      <c r="T181" s="593" t="s">
        <v>423</v>
      </c>
      <c r="U181" s="592">
        <v>8135</v>
      </c>
      <c r="V181" s="592">
        <v>8759</v>
      </c>
      <c r="W181" s="592">
        <v>8800</v>
      </c>
      <c r="X181" s="592">
        <v>8815</v>
      </c>
      <c r="Y181" s="592">
        <v>8821</v>
      </c>
      <c r="Z181" s="592">
        <v>8824</v>
      </c>
      <c r="AE181" s="594" t="s">
        <v>834</v>
      </c>
      <c r="AF181" s="593" t="s">
        <v>423</v>
      </c>
      <c r="AG181" s="593" t="s">
        <v>423</v>
      </c>
      <c r="AH181" s="593" t="s">
        <v>423</v>
      </c>
      <c r="AI181" s="593" t="s">
        <v>423</v>
      </c>
      <c r="AJ181" s="592">
        <v>42060</v>
      </c>
      <c r="AK181" s="592">
        <v>45302</v>
      </c>
      <c r="AL181" s="592">
        <v>45658</v>
      </c>
      <c r="AM181" s="592">
        <v>45745</v>
      </c>
      <c r="AN181" s="592">
        <v>45623</v>
      </c>
      <c r="AO181" s="592">
        <v>45795</v>
      </c>
      <c r="AT181" s="594" t="s">
        <v>834</v>
      </c>
      <c r="AU181" s="593" t="s">
        <v>423</v>
      </c>
      <c r="AV181" s="593" t="s">
        <v>423</v>
      </c>
      <c r="AW181" s="593" t="s">
        <v>423</v>
      </c>
      <c r="AX181" s="593" t="s">
        <v>423</v>
      </c>
      <c r="AY181" s="592">
        <v>116</v>
      </c>
      <c r="AZ181" s="592">
        <v>130</v>
      </c>
      <c r="BA181" s="592">
        <v>131</v>
      </c>
      <c r="BB181" s="592">
        <v>133</v>
      </c>
      <c r="BC181" s="592">
        <v>133</v>
      </c>
      <c r="BD181" s="592">
        <v>133</v>
      </c>
    </row>
    <row r="182" spans="16:56" x14ac:dyDescent="0.3">
      <c r="P182" s="594" t="s">
        <v>833</v>
      </c>
      <c r="Q182" s="593" t="s">
        <v>423</v>
      </c>
      <c r="R182" s="593" t="s">
        <v>423</v>
      </c>
      <c r="S182" s="593" t="s">
        <v>423</v>
      </c>
      <c r="T182" s="593" t="s">
        <v>423</v>
      </c>
      <c r="U182" s="593" t="s">
        <v>423</v>
      </c>
      <c r="V182" s="592">
        <v>10046</v>
      </c>
      <c r="W182" s="592">
        <v>11159</v>
      </c>
      <c r="X182" s="592">
        <v>11227</v>
      </c>
      <c r="Y182" s="592">
        <v>11242</v>
      </c>
      <c r="Z182" s="592">
        <v>11254</v>
      </c>
      <c r="AE182" s="594" t="s">
        <v>833</v>
      </c>
      <c r="AF182" s="593" t="s">
        <v>423</v>
      </c>
      <c r="AG182" s="593" t="s">
        <v>423</v>
      </c>
      <c r="AH182" s="593" t="s">
        <v>423</v>
      </c>
      <c r="AI182" s="593" t="s">
        <v>423</v>
      </c>
      <c r="AJ182" s="593" t="s">
        <v>423</v>
      </c>
      <c r="AK182" s="592">
        <v>44445</v>
      </c>
      <c r="AL182" s="592">
        <v>48172</v>
      </c>
      <c r="AM182" s="592">
        <v>48588</v>
      </c>
      <c r="AN182" s="592">
        <v>48593</v>
      </c>
      <c r="AO182" s="592">
        <v>48764</v>
      </c>
      <c r="AT182" s="594" t="s">
        <v>833</v>
      </c>
      <c r="AU182" s="593" t="s">
        <v>423</v>
      </c>
      <c r="AV182" s="593" t="s">
        <v>423</v>
      </c>
      <c r="AW182" s="593" t="s">
        <v>423</v>
      </c>
      <c r="AX182" s="593" t="s">
        <v>423</v>
      </c>
      <c r="AY182" s="593" t="s">
        <v>423</v>
      </c>
      <c r="AZ182" s="592">
        <v>80</v>
      </c>
      <c r="BA182" s="592">
        <v>90</v>
      </c>
      <c r="BB182" s="592">
        <v>91</v>
      </c>
      <c r="BC182" s="592">
        <v>92</v>
      </c>
      <c r="BD182" s="592">
        <v>92</v>
      </c>
    </row>
    <row r="183" spans="16:56" x14ac:dyDescent="0.3">
      <c r="P183" s="594" t="s">
        <v>832</v>
      </c>
      <c r="Q183" s="593" t="s">
        <v>423</v>
      </c>
      <c r="R183" s="593" t="s">
        <v>423</v>
      </c>
      <c r="S183" s="593" t="s">
        <v>423</v>
      </c>
      <c r="T183" s="593" t="s">
        <v>423</v>
      </c>
      <c r="U183" s="593" t="s">
        <v>423</v>
      </c>
      <c r="V183" s="593" t="s">
        <v>423</v>
      </c>
      <c r="W183" s="592">
        <v>12632</v>
      </c>
      <c r="X183" s="592">
        <v>13415</v>
      </c>
      <c r="Y183" s="592">
        <v>13469</v>
      </c>
      <c r="Z183" s="592">
        <v>13480</v>
      </c>
      <c r="AE183" s="594" t="s">
        <v>832</v>
      </c>
      <c r="AF183" s="593" t="s">
        <v>423</v>
      </c>
      <c r="AG183" s="593" t="s">
        <v>423</v>
      </c>
      <c r="AH183" s="593" t="s">
        <v>423</v>
      </c>
      <c r="AI183" s="593" t="s">
        <v>423</v>
      </c>
      <c r="AJ183" s="593" t="s">
        <v>423</v>
      </c>
      <c r="AK183" s="593" t="s">
        <v>423</v>
      </c>
      <c r="AL183" s="592">
        <v>43997</v>
      </c>
      <c r="AM183" s="592">
        <v>47640</v>
      </c>
      <c r="AN183" s="592">
        <v>48332</v>
      </c>
      <c r="AO183" s="592">
        <v>48221</v>
      </c>
      <c r="AT183" s="594" t="s">
        <v>832</v>
      </c>
      <c r="AU183" s="593" t="s">
        <v>423</v>
      </c>
      <c r="AV183" s="593" t="s">
        <v>423</v>
      </c>
      <c r="AW183" s="593" t="s">
        <v>423</v>
      </c>
      <c r="AX183" s="593" t="s">
        <v>423</v>
      </c>
      <c r="AY183" s="593" t="s">
        <v>423</v>
      </c>
      <c r="AZ183" s="593" t="s">
        <v>423</v>
      </c>
      <c r="BA183" s="592">
        <v>40</v>
      </c>
      <c r="BB183" s="592">
        <v>48</v>
      </c>
      <c r="BC183" s="592">
        <v>49</v>
      </c>
      <c r="BD183" s="592">
        <v>50</v>
      </c>
    </row>
    <row r="184" spans="16:56" x14ac:dyDescent="0.3">
      <c r="P184" s="594" t="s">
        <v>831</v>
      </c>
      <c r="Q184" s="593" t="s">
        <v>423</v>
      </c>
      <c r="R184" s="593" t="s">
        <v>423</v>
      </c>
      <c r="S184" s="593" t="s">
        <v>423</v>
      </c>
      <c r="T184" s="593" t="s">
        <v>423</v>
      </c>
      <c r="U184" s="593" t="s">
        <v>423</v>
      </c>
      <c r="V184" s="593" t="s">
        <v>423</v>
      </c>
      <c r="W184" s="593" t="s">
        <v>423</v>
      </c>
      <c r="X184" s="592">
        <v>13270</v>
      </c>
      <c r="Y184" s="592">
        <v>14265</v>
      </c>
      <c r="Z184" s="592">
        <v>14285</v>
      </c>
      <c r="AE184" s="594" t="s">
        <v>831</v>
      </c>
      <c r="AF184" s="593" t="s">
        <v>423</v>
      </c>
      <c r="AG184" s="593" t="s">
        <v>423</v>
      </c>
      <c r="AH184" s="593" t="s">
        <v>423</v>
      </c>
      <c r="AI184" s="593" t="s">
        <v>423</v>
      </c>
      <c r="AJ184" s="593" t="s">
        <v>423</v>
      </c>
      <c r="AK184" s="593" t="s">
        <v>423</v>
      </c>
      <c r="AL184" s="593" t="s">
        <v>423</v>
      </c>
      <c r="AM184" s="592">
        <v>43796</v>
      </c>
      <c r="AN184" s="592">
        <v>47915</v>
      </c>
      <c r="AO184" s="592">
        <v>48280</v>
      </c>
      <c r="AT184" s="594" t="s">
        <v>831</v>
      </c>
      <c r="AU184" s="593" t="s">
        <v>423</v>
      </c>
      <c r="AV184" s="593" t="s">
        <v>423</v>
      </c>
      <c r="AW184" s="593" t="s">
        <v>423</v>
      </c>
      <c r="AX184" s="593" t="s">
        <v>423</v>
      </c>
      <c r="AY184" s="593" t="s">
        <v>423</v>
      </c>
      <c r="AZ184" s="593" t="s">
        <v>423</v>
      </c>
      <c r="BA184" s="593" t="s">
        <v>423</v>
      </c>
      <c r="BB184" s="592">
        <v>32</v>
      </c>
      <c r="BC184" s="592">
        <v>37</v>
      </c>
      <c r="BD184" s="592">
        <v>39</v>
      </c>
    </row>
    <row r="185" spans="16:56" x14ac:dyDescent="0.3">
      <c r="P185" s="594" t="s">
        <v>830</v>
      </c>
      <c r="Q185" s="593" t="s">
        <v>423</v>
      </c>
      <c r="R185" s="593" t="s">
        <v>423</v>
      </c>
      <c r="S185" s="593" t="s">
        <v>423</v>
      </c>
      <c r="T185" s="593" t="s">
        <v>423</v>
      </c>
      <c r="U185" s="593" t="s">
        <v>423</v>
      </c>
      <c r="V185" s="593" t="s">
        <v>423</v>
      </c>
      <c r="W185" s="593" t="s">
        <v>423</v>
      </c>
      <c r="X185" s="593" t="s">
        <v>423</v>
      </c>
      <c r="Y185" s="592">
        <v>13906</v>
      </c>
      <c r="Z185" s="592">
        <v>14758</v>
      </c>
      <c r="AE185" s="594" t="s">
        <v>830</v>
      </c>
      <c r="AF185" s="593" t="s">
        <v>423</v>
      </c>
      <c r="AG185" s="593" t="s">
        <v>423</v>
      </c>
      <c r="AH185" s="593" t="s">
        <v>423</v>
      </c>
      <c r="AI185" s="593" t="s">
        <v>423</v>
      </c>
      <c r="AJ185" s="593" t="s">
        <v>423</v>
      </c>
      <c r="AK185" s="593" t="s">
        <v>423</v>
      </c>
      <c r="AL185" s="593" t="s">
        <v>423</v>
      </c>
      <c r="AM185" s="593" t="s">
        <v>423</v>
      </c>
      <c r="AN185" s="592">
        <v>45185</v>
      </c>
      <c r="AO185" s="592">
        <v>49015</v>
      </c>
      <c r="AT185" s="594" t="s">
        <v>830</v>
      </c>
      <c r="AU185" s="593" t="s">
        <v>423</v>
      </c>
      <c r="AV185" s="593" t="s">
        <v>423</v>
      </c>
      <c r="AW185" s="593" t="s">
        <v>423</v>
      </c>
      <c r="AX185" s="593" t="s">
        <v>423</v>
      </c>
      <c r="AY185" s="593" t="s">
        <v>423</v>
      </c>
      <c r="AZ185" s="593" t="s">
        <v>423</v>
      </c>
      <c r="BA185" s="593" t="s">
        <v>423</v>
      </c>
      <c r="BB185" s="593" t="s">
        <v>423</v>
      </c>
      <c r="BC185" s="592">
        <v>21</v>
      </c>
      <c r="BD185" s="592">
        <v>22</v>
      </c>
    </row>
    <row r="186" spans="16:56" x14ac:dyDescent="0.3">
      <c r="P186" s="591" t="s">
        <v>829</v>
      </c>
      <c r="Q186" s="590" t="s">
        <v>423</v>
      </c>
      <c r="R186" s="590" t="s">
        <v>423</v>
      </c>
      <c r="S186" s="590" t="s">
        <v>423</v>
      </c>
      <c r="T186" s="590" t="s">
        <v>423</v>
      </c>
      <c r="U186" s="590" t="s">
        <v>423</v>
      </c>
      <c r="V186" s="590" t="s">
        <v>423</v>
      </c>
      <c r="W186" s="590" t="s">
        <v>423</v>
      </c>
      <c r="X186" s="590" t="s">
        <v>423</v>
      </c>
      <c r="Y186" s="590" t="s">
        <v>423</v>
      </c>
      <c r="Z186" s="557">
        <v>18355</v>
      </c>
      <c r="AE186" s="591" t="s">
        <v>829</v>
      </c>
      <c r="AF186" s="590" t="s">
        <v>423</v>
      </c>
      <c r="AG186" s="590" t="s">
        <v>423</v>
      </c>
      <c r="AH186" s="590" t="s">
        <v>423</v>
      </c>
      <c r="AI186" s="590" t="s">
        <v>423</v>
      </c>
      <c r="AJ186" s="590" t="s">
        <v>423</v>
      </c>
      <c r="AK186" s="590" t="s">
        <v>423</v>
      </c>
      <c r="AL186" s="590" t="s">
        <v>423</v>
      </c>
      <c r="AM186" s="590" t="s">
        <v>423</v>
      </c>
      <c r="AN186" s="590" t="s">
        <v>423</v>
      </c>
      <c r="AO186" s="557">
        <v>50039</v>
      </c>
      <c r="AT186" s="591" t="s">
        <v>829</v>
      </c>
      <c r="AU186" s="590" t="s">
        <v>423</v>
      </c>
      <c r="AV186" s="590" t="s">
        <v>423</v>
      </c>
      <c r="AW186" s="590" t="s">
        <v>423</v>
      </c>
      <c r="AX186" s="590" t="s">
        <v>423</v>
      </c>
      <c r="AY186" s="590" t="s">
        <v>423</v>
      </c>
      <c r="AZ186" s="590" t="s">
        <v>423</v>
      </c>
      <c r="BA186" s="590" t="s">
        <v>423</v>
      </c>
      <c r="BB186" s="590" t="s">
        <v>423</v>
      </c>
      <c r="BC186" s="590" t="s">
        <v>423</v>
      </c>
      <c r="BD186" s="557">
        <v>23</v>
      </c>
    </row>
    <row r="190" spans="16:56" s="516" customFormat="1" x14ac:dyDescent="0.3"/>
    <row r="196" spans="32:42" x14ac:dyDescent="0.3">
      <c r="AF196" s="589"/>
      <c r="AG196" s="589"/>
      <c r="AH196" s="589"/>
      <c r="AI196" s="589"/>
      <c r="AJ196" s="589"/>
      <c r="AK196" s="589"/>
      <c r="AL196" s="589"/>
      <c r="AM196" s="589"/>
      <c r="AN196" s="589"/>
      <c r="AO196" s="589"/>
    </row>
    <row r="197" spans="32:42" x14ac:dyDescent="0.3">
      <c r="AF197" s="589"/>
      <c r="AG197" s="589"/>
      <c r="AH197" s="589"/>
      <c r="AI197" s="589"/>
      <c r="AJ197" s="589"/>
      <c r="AK197" s="589"/>
      <c r="AL197" s="589"/>
      <c r="AM197" s="589"/>
      <c r="AN197" s="589"/>
      <c r="AO197" s="589"/>
    </row>
    <row r="198" spans="32:42" x14ac:dyDescent="0.3">
      <c r="AF198" s="589"/>
      <c r="AG198" s="589"/>
      <c r="AH198" s="589"/>
      <c r="AI198" s="589"/>
      <c r="AJ198" s="589"/>
      <c r="AK198" s="589"/>
      <c r="AL198" s="589"/>
      <c r="AM198" s="589"/>
      <c r="AN198" s="589"/>
      <c r="AO198" s="589"/>
    </row>
    <row r="199" spans="32:42" x14ac:dyDescent="0.3">
      <c r="AF199" s="589"/>
      <c r="AG199" s="589"/>
      <c r="AH199" s="589"/>
      <c r="AI199" s="589"/>
      <c r="AJ199" s="589"/>
      <c r="AK199" s="589"/>
      <c r="AL199" s="589"/>
      <c r="AM199" s="589"/>
      <c r="AN199" s="589"/>
      <c r="AO199" s="589"/>
    </row>
    <row r="200" spans="32:42" x14ac:dyDescent="0.3">
      <c r="AP200" s="589"/>
    </row>
    <row r="201" spans="32:42" x14ac:dyDescent="0.3">
      <c r="AP201" s="589"/>
    </row>
    <row r="202" spans="32:42" x14ac:dyDescent="0.3">
      <c r="AP202" s="589"/>
    </row>
    <row r="203" spans="32:42" x14ac:dyDescent="0.3">
      <c r="AP203" s="589"/>
    </row>
    <row r="204" spans="32:42" x14ac:dyDescent="0.3">
      <c r="AP204" s="589"/>
    </row>
    <row r="205" spans="32:42" x14ac:dyDescent="0.3">
      <c r="AP205" s="589"/>
    </row>
    <row r="212" spans="42:42" x14ac:dyDescent="0.3">
      <c r="AP212" s="588"/>
    </row>
  </sheetData>
  <mergeCells count="238">
    <mergeCell ref="F7:G7"/>
    <mergeCell ref="H7:I7"/>
    <mergeCell ref="J7:K7"/>
    <mergeCell ref="C1:K1"/>
    <mergeCell ref="C3:K3"/>
    <mergeCell ref="C4:K4"/>
    <mergeCell ref="A6:B6"/>
    <mergeCell ref="C6:E6"/>
    <mergeCell ref="F6:K6"/>
    <mergeCell ref="AE6:AF6"/>
    <mergeCell ref="AG6:AI6"/>
    <mergeCell ref="AJ6:AO6"/>
    <mergeCell ref="B25:E25"/>
    <mergeCell ref="F25:I25"/>
    <mergeCell ref="J25:K26"/>
    <mergeCell ref="B26:C26"/>
    <mergeCell ref="D26:E26"/>
    <mergeCell ref="F26:G26"/>
    <mergeCell ref="H26:I26"/>
    <mergeCell ref="AT7:AU7"/>
    <mergeCell ref="AY7:AZ7"/>
    <mergeCell ref="BA7:BB7"/>
    <mergeCell ref="R1:Z1"/>
    <mergeCell ref="R3:Z3"/>
    <mergeCell ref="AE7:AF7"/>
    <mergeCell ref="AJ7:AK7"/>
    <mergeCell ref="R4:Z4"/>
    <mergeCell ref="AG3:AO3"/>
    <mergeCell ref="AG4:AO4"/>
    <mergeCell ref="AE9:AF9"/>
    <mergeCell ref="B44:D45"/>
    <mergeCell ref="E44:G45"/>
    <mergeCell ref="P8:Q8"/>
    <mergeCell ref="AL7:AM7"/>
    <mergeCell ref="AN7:AO7"/>
    <mergeCell ref="AE8:AF8"/>
    <mergeCell ref="AE10:AF10"/>
    <mergeCell ref="AE11:AF11"/>
    <mergeCell ref="A7:B7"/>
    <mergeCell ref="U25:X25"/>
    <mergeCell ref="Y25:Z26"/>
    <mergeCell ref="Q26:R26"/>
    <mergeCell ref="S26:T26"/>
    <mergeCell ref="U26:V26"/>
    <mergeCell ref="W26:X26"/>
    <mergeCell ref="A9:B9"/>
    <mergeCell ref="A8:B8"/>
    <mergeCell ref="A10:B10"/>
    <mergeCell ref="A11:B11"/>
    <mergeCell ref="A12:B12"/>
    <mergeCell ref="P11:Q11"/>
    <mergeCell ref="C105:K105"/>
    <mergeCell ref="B107:K108"/>
    <mergeCell ref="AE12:AF12"/>
    <mergeCell ref="AF44:AH45"/>
    <mergeCell ref="AI44:AK45"/>
    <mergeCell ref="P23:Q23"/>
    <mergeCell ref="H44:I45"/>
    <mergeCell ref="K44:L45"/>
    <mergeCell ref="A23:B23"/>
    <mergeCell ref="Q25:T25"/>
    <mergeCell ref="C63:K63"/>
    <mergeCell ref="C65:K65"/>
    <mergeCell ref="B67:K68"/>
    <mergeCell ref="L67:M68"/>
    <mergeCell ref="C85:K85"/>
    <mergeCell ref="B87:K88"/>
    <mergeCell ref="R65:Z65"/>
    <mergeCell ref="Q67:Z68"/>
    <mergeCell ref="R85:Z85"/>
    <mergeCell ref="Q87:Z88"/>
    <mergeCell ref="Q130:Z131"/>
    <mergeCell ref="R148:Z148"/>
    <mergeCell ref="T44:V45"/>
    <mergeCell ref="W44:X45"/>
    <mergeCell ref="Z44:AA45"/>
    <mergeCell ref="R63:Z63"/>
    <mergeCell ref="P7:Q7"/>
    <mergeCell ref="U7:V7"/>
    <mergeCell ref="W7:X7"/>
    <mergeCell ref="Y7:Z7"/>
    <mergeCell ref="P9:Q9"/>
    <mergeCell ref="P10:Q10"/>
    <mergeCell ref="AO44:AP45"/>
    <mergeCell ref="AG63:AO63"/>
    <mergeCell ref="AP67:AQ68"/>
    <mergeCell ref="AG85:AO85"/>
    <mergeCell ref="AF87:AO88"/>
    <mergeCell ref="P6:Q6"/>
    <mergeCell ref="P12:Q12"/>
    <mergeCell ref="R6:T6"/>
    <mergeCell ref="U6:Z6"/>
    <mergeCell ref="Q44:S45"/>
    <mergeCell ref="AL26:AM26"/>
    <mergeCell ref="AG1:AO1"/>
    <mergeCell ref="AG168:AO168"/>
    <mergeCell ref="AF170:AO171"/>
    <mergeCell ref="AG105:AO105"/>
    <mergeCell ref="AF107:AO108"/>
    <mergeCell ref="AG125:AO125"/>
    <mergeCell ref="AG127:AO127"/>
    <mergeCell ref="AG128:AO128"/>
    <mergeCell ref="AL44:AM45"/>
    <mergeCell ref="AF130:AO131"/>
    <mergeCell ref="AG148:AO148"/>
    <mergeCell ref="AF150:AO151"/>
    <mergeCell ref="AE23:AF23"/>
    <mergeCell ref="AF25:AI25"/>
    <mergeCell ref="AJ25:AM25"/>
    <mergeCell ref="AN25:AO26"/>
    <mergeCell ref="AF26:AG26"/>
    <mergeCell ref="AH26:AI26"/>
    <mergeCell ref="AJ26:AK26"/>
    <mergeCell ref="AV1:BD1"/>
    <mergeCell ref="AV3:BD3"/>
    <mergeCell ref="AV4:BD4"/>
    <mergeCell ref="AT6:AU6"/>
    <mergeCell ref="AV6:AX6"/>
    <mergeCell ref="AY6:BD6"/>
    <mergeCell ref="R168:Z168"/>
    <mergeCell ref="Q170:Z171"/>
    <mergeCell ref="R105:Z105"/>
    <mergeCell ref="Q107:Z108"/>
    <mergeCell ref="R125:Z125"/>
    <mergeCell ref="R127:Z127"/>
    <mergeCell ref="R128:Z128"/>
    <mergeCell ref="Q150:Z151"/>
    <mergeCell ref="AU170:BD171"/>
    <mergeCell ref="AV105:BD105"/>
    <mergeCell ref="AU107:BD108"/>
    <mergeCell ref="AV125:BD125"/>
    <mergeCell ref="AV127:BD127"/>
    <mergeCell ref="AV128:BD128"/>
    <mergeCell ref="AU130:BD131"/>
    <mergeCell ref="AV148:BD148"/>
    <mergeCell ref="AU150:BD151"/>
    <mergeCell ref="BC7:BD7"/>
    <mergeCell ref="AT8:AU8"/>
    <mergeCell ref="AT9:AU9"/>
    <mergeCell ref="AT10:AU10"/>
    <mergeCell ref="AT11:AU11"/>
    <mergeCell ref="AV168:BD168"/>
    <mergeCell ref="AV65:BD65"/>
    <mergeCell ref="AU67:BD68"/>
    <mergeCell ref="AV85:BD85"/>
    <mergeCell ref="AU87:BD88"/>
    <mergeCell ref="BC25:BD26"/>
    <mergeCell ref="AU26:AV26"/>
    <mergeCell ref="AW26:AX26"/>
    <mergeCell ref="AY26:AZ26"/>
    <mergeCell ref="BA26:BB26"/>
    <mergeCell ref="AT12:AU12"/>
    <mergeCell ref="AU44:AW45"/>
    <mergeCell ref="AX44:AZ45"/>
    <mergeCell ref="BA44:BB45"/>
    <mergeCell ref="BD44:BE45"/>
    <mergeCell ref="AV63:BD63"/>
    <mergeCell ref="BI12:BJ12"/>
    <mergeCell ref="BI13:BJ13"/>
    <mergeCell ref="AT23:AU23"/>
    <mergeCell ref="AU25:AX25"/>
    <mergeCell ref="AY25:BB25"/>
    <mergeCell ref="BK1:BS1"/>
    <mergeCell ref="BK3:BS3"/>
    <mergeCell ref="BK4:BS4"/>
    <mergeCell ref="BI6:BJ6"/>
    <mergeCell ref="BK6:BM6"/>
    <mergeCell ref="BN6:BS6"/>
    <mergeCell ref="BI9:BJ9"/>
    <mergeCell ref="BI10:BJ10"/>
    <mergeCell ref="BI11:BJ11"/>
    <mergeCell ref="BN7:BO7"/>
    <mergeCell ref="BP7:BQ7"/>
    <mergeCell ref="BR7:BS7"/>
    <mergeCell ref="BI8:BJ8"/>
    <mergeCell ref="BI7:BJ7"/>
    <mergeCell ref="BI14:BJ14"/>
    <mergeCell ref="BI15:BJ15"/>
    <mergeCell ref="BJ25:BM25"/>
    <mergeCell ref="BN25:BQ25"/>
    <mergeCell ref="BR25:BS26"/>
    <mergeCell ref="BJ26:BK26"/>
    <mergeCell ref="BL26:BM26"/>
    <mergeCell ref="BN26:BO26"/>
    <mergeCell ref="BP26:BQ26"/>
    <mergeCell ref="BX10:BY10"/>
    <mergeCell ref="BX11:BY11"/>
    <mergeCell ref="BK65:BS65"/>
    <mergeCell ref="BJ67:BS68"/>
    <mergeCell ref="BT67:BU68"/>
    <mergeCell ref="BJ44:BL45"/>
    <mergeCell ref="BM44:BO45"/>
    <mergeCell ref="BP44:BQ45"/>
    <mergeCell ref="BS44:BT45"/>
    <mergeCell ref="BK63:BS63"/>
    <mergeCell ref="BX7:BY7"/>
    <mergeCell ref="CC7:CD7"/>
    <mergeCell ref="CE7:CF7"/>
    <mergeCell ref="CG7:CH7"/>
    <mergeCell ref="BX8:BY8"/>
    <mergeCell ref="BX9:BY9"/>
    <mergeCell ref="BZ1:CH1"/>
    <mergeCell ref="BZ3:CH3"/>
    <mergeCell ref="BZ4:CH4"/>
    <mergeCell ref="BX6:BY6"/>
    <mergeCell ref="BZ6:CB6"/>
    <mergeCell ref="CC6:CH6"/>
    <mergeCell ref="CE26:CF26"/>
    <mergeCell ref="BX12:BY12"/>
    <mergeCell ref="BX13:BY13"/>
    <mergeCell ref="BX14:BY14"/>
    <mergeCell ref="BX15:BY15"/>
    <mergeCell ref="BY25:CB25"/>
    <mergeCell ref="BY44:CA45"/>
    <mergeCell ref="CB44:CD45"/>
    <mergeCell ref="CE44:CF45"/>
    <mergeCell ref="CH44:CI45"/>
    <mergeCell ref="BZ63:CH63"/>
    <mergeCell ref="CC25:CF25"/>
    <mergeCell ref="CG25:CH26"/>
    <mergeCell ref="BY26:BZ26"/>
    <mergeCell ref="CA26:CB26"/>
    <mergeCell ref="CC26:CD26"/>
    <mergeCell ref="BE67:BF68"/>
    <mergeCell ref="AA67:AB68"/>
    <mergeCell ref="AG65:AO65"/>
    <mergeCell ref="AF67:AO68"/>
    <mergeCell ref="CI67:CJ68"/>
    <mergeCell ref="BZ85:CH85"/>
    <mergeCell ref="BK85:BS85"/>
    <mergeCell ref="BZ105:CH105"/>
    <mergeCell ref="BY107:CH108"/>
    <mergeCell ref="BZ65:CH65"/>
    <mergeCell ref="BY67:CH68"/>
    <mergeCell ref="BK105:BS105"/>
    <mergeCell ref="BJ107:BS108"/>
    <mergeCell ref="BY87:CH88"/>
    <mergeCell ref="BJ87:BS88"/>
  </mergeCells>
  <pageMargins left="0.7" right="0.7" top="0.75" bottom="0.75" header="0.3" footer="0.3"/>
  <pageSetup orientation="portrait" horizontalDpi="0"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78E12-2333-429A-956A-D43733A285A6}">
  <sheetPr>
    <tabColor rgb="FFFFC000"/>
  </sheetPr>
  <dimension ref="A1:S210"/>
  <sheetViews>
    <sheetView showGridLines="0" workbookViewId="0"/>
  </sheetViews>
  <sheetFormatPr defaultColWidth="8.77734375" defaultRowHeight="14.4" x14ac:dyDescent="0.3"/>
  <cols>
    <col min="1" max="1" width="8.21875" style="515" customWidth="1"/>
    <col min="2" max="2" width="4.77734375" style="515" customWidth="1"/>
    <col min="3" max="3" width="43.44140625" customWidth="1"/>
    <col min="4" max="4" width="10.77734375" customWidth="1"/>
    <col min="5" max="5" width="11.21875" customWidth="1"/>
    <col min="6" max="6" width="10.77734375" customWidth="1"/>
    <col min="7" max="7" width="11.77734375" customWidth="1"/>
    <col min="8" max="8" width="4.77734375" customWidth="1"/>
    <col min="9" max="9" width="8.5546875" customWidth="1"/>
    <col min="10" max="10" width="4.77734375" customWidth="1"/>
    <col min="11" max="11" width="21.77734375" customWidth="1"/>
    <col min="12" max="12" width="12" bestFit="1" customWidth="1"/>
    <col min="13" max="13" width="12.21875" customWidth="1"/>
    <col min="14" max="14" width="11.21875" bestFit="1" customWidth="1"/>
    <col min="15" max="15" width="10.5546875" customWidth="1"/>
    <col min="16" max="16" width="12.21875" customWidth="1"/>
    <col min="18" max="18" width="12.21875" customWidth="1"/>
    <col min="19" max="19" width="4.77734375" customWidth="1"/>
    <col min="23" max="23" width="11.21875" bestFit="1" customWidth="1"/>
    <col min="27" max="28" width="11.21875" bestFit="1" customWidth="1"/>
  </cols>
  <sheetData>
    <row r="1" spans="1:19" ht="15.6" x14ac:dyDescent="0.3">
      <c r="H1" s="516"/>
      <c r="I1" s="515"/>
      <c r="J1" s="515"/>
      <c r="K1" s="555" t="s">
        <v>782</v>
      </c>
      <c r="L1" s="555"/>
      <c r="M1" s="555"/>
      <c r="N1" s="555"/>
      <c r="O1" s="555"/>
      <c r="P1" s="555"/>
      <c r="Q1" s="555"/>
      <c r="R1" s="555"/>
      <c r="S1" s="516"/>
    </row>
    <row r="2" spans="1:19" ht="15.6" x14ac:dyDescent="0.3">
      <c r="C2" s="555" t="s">
        <v>782</v>
      </c>
      <c r="D2" s="555"/>
      <c r="E2" s="555"/>
      <c r="F2" s="555"/>
      <c r="G2" s="555"/>
      <c r="H2" s="516"/>
      <c r="I2" s="515" t="s">
        <v>1001</v>
      </c>
      <c r="J2" s="515"/>
      <c r="K2" s="677"/>
      <c r="L2" s="677"/>
      <c r="M2" s="677"/>
      <c r="N2" s="677"/>
      <c r="O2" s="677"/>
      <c r="S2" s="516"/>
    </row>
    <row r="3" spans="1:19" ht="21" x14ac:dyDescent="0.4">
      <c r="A3" s="515" t="s">
        <v>1000</v>
      </c>
      <c r="H3" s="516"/>
      <c r="I3" s="515"/>
      <c r="J3" s="515"/>
      <c r="K3" s="554" t="s">
        <v>975</v>
      </c>
      <c r="L3" s="554"/>
      <c r="M3" s="554"/>
      <c r="N3" s="554"/>
      <c r="O3" s="554"/>
      <c r="P3" s="554"/>
      <c r="Q3" s="554"/>
      <c r="R3" s="554"/>
      <c r="S3" s="516"/>
    </row>
    <row r="4" spans="1:19" ht="21" x14ac:dyDescent="0.4">
      <c r="C4" s="554" t="s">
        <v>975</v>
      </c>
      <c r="D4" s="554"/>
      <c r="E4" s="554"/>
      <c r="F4" s="554"/>
      <c r="G4" s="554"/>
      <c r="H4" s="516"/>
      <c r="I4" s="515"/>
      <c r="J4" s="515"/>
      <c r="K4" s="555" t="s">
        <v>999</v>
      </c>
      <c r="L4" s="555"/>
      <c r="M4" s="555"/>
      <c r="N4" s="555"/>
      <c r="O4" s="555"/>
      <c r="P4" s="555"/>
      <c r="Q4" s="555"/>
      <c r="R4" s="555"/>
      <c r="S4" s="516"/>
    </row>
    <row r="5" spans="1:19" ht="15.6" x14ac:dyDescent="0.3">
      <c r="C5" s="555" t="s">
        <v>998</v>
      </c>
      <c r="D5" s="555"/>
      <c r="E5" s="555"/>
      <c r="F5" s="555"/>
      <c r="G5" s="555"/>
      <c r="H5" s="516"/>
      <c r="I5" s="515"/>
      <c r="J5" s="515"/>
      <c r="K5" s="553" t="s">
        <v>779</v>
      </c>
      <c r="L5" s="553"/>
      <c r="M5" s="553"/>
      <c r="N5" s="553"/>
      <c r="O5" s="553"/>
      <c r="P5" s="553"/>
      <c r="Q5" s="553"/>
      <c r="R5" s="553"/>
      <c r="S5" s="516"/>
    </row>
    <row r="6" spans="1:19" ht="15" customHeight="1" x14ac:dyDescent="0.3">
      <c r="C6" s="553" t="s">
        <v>779</v>
      </c>
      <c r="D6" s="553"/>
      <c r="E6" s="553"/>
      <c r="F6" s="553"/>
      <c r="G6" s="553"/>
      <c r="H6" s="516"/>
      <c r="I6" s="548"/>
      <c r="J6" s="547"/>
      <c r="K6" s="658"/>
      <c r="L6" s="584" t="s">
        <v>409</v>
      </c>
      <c r="M6" s="583"/>
      <c r="N6" s="582"/>
      <c r="O6" s="668" t="s">
        <v>997</v>
      </c>
      <c r="P6" s="668" t="s">
        <v>996</v>
      </c>
      <c r="Q6" s="668" t="s">
        <v>995</v>
      </c>
      <c r="R6" s="668" t="s">
        <v>994</v>
      </c>
      <c r="S6" s="516"/>
    </row>
    <row r="7" spans="1:19" ht="51.75" customHeight="1" x14ac:dyDescent="0.3">
      <c r="A7" s="548"/>
      <c r="B7" s="547"/>
      <c r="C7" s="658"/>
      <c r="D7" s="660" t="s">
        <v>375</v>
      </c>
      <c r="E7" s="660" t="s">
        <v>993</v>
      </c>
      <c r="F7" s="660" t="s">
        <v>992</v>
      </c>
      <c r="G7" s="659" t="s">
        <v>991</v>
      </c>
      <c r="H7" s="516"/>
      <c r="I7" s="526"/>
      <c r="J7" s="515"/>
      <c r="K7" s="565"/>
      <c r="L7" s="660" t="s">
        <v>986</v>
      </c>
      <c r="M7" s="660" t="s">
        <v>404</v>
      </c>
      <c r="N7" s="660" t="s">
        <v>403</v>
      </c>
      <c r="O7" s="666"/>
      <c r="P7" s="666"/>
      <c r="Q7" s="666"/>
      <c r="R7" s="666"/>
      <c r="S7" s="516"/>
    </row>
    <row r="8" spans="1:19" x14ac:dyDescent="0.3">
      <c r="A8" s="522"/>
      <c r="B8" s="521"/>
      <c r="C8" s="561" t="s">
        <v>399</v>
      </c>
      <c r="D8" s="597">
        <v>1</v>
      </c>
      <c r="E8" s="597">
        <v>2</v>
      </c>
      <c r="F8" s="597">
        <v>3</v>
      </c>
      <c r="G8" s="597">
        <v>4</v>
      </c>
      <c r="H8" s="516"/>
      <c r="I8" s="522"/>
      <c r="J8" s="521"/>
      <c r="K8" s="561" t="s">
        <v>399</v>
      </c>
      <c r="L8" s="600">
        <v>1</v>
      </c>
      <c r="M8" s="597">
        <v>3</v>
      </c>
      <c r="N8" s="597">
        <v>4</v>
      </c>
      <c r="O8" s="597">
        <v>5</v>
      </c>
      <c r="P8" s="597">
        <v>6</v>
      </c>
      <c r="Q8" s="597">
        <v>7</v>
      </c>
      <c r="R8" s="597">
        <v>8</v>
      </c>
      <c r="S8" s="516"/>
    </row>
    <row r="9" spans="1:19" x14ac:dyDescent="0.3">
      <c r="A9" s="526">
        <v>1</v>
      </c>
      <c r="B9" s="515" t="s">
        <v>979</v>
      </c>
      <c r="C9" s="515"/>
      <c r="D9" s="529">
        <v>0</v>
      </c>
      <c r="E9" s="529">
        <v>0</v>
      </c>
      <c r="F9" s="529">
        <v>0</v>
      </c>
      <c r="G9" s="529">
        <v>0</v>
      </c>
      <c r="H9" s="516"/>
      <c r="I9" s="548">
        <v>1</v>
      </c>
      <c r="J9" s="547" t="s">
        <v>979</v>
      </c>
      <c r="K9" s="547"/>
      <c r="L9" s="529">
        <v>0</v>
      </c>
      <c r="M9" s="676">
        <v>0</v>
      </c>
      <c r="N9" s="529">
        <v>0</v>
      </c>
      <c r="O9" s="676">
        <v>0</v>
      </c>
      <c r="P9" s="529">
        <v>0</v>
      </c>
      <c r="Q9" s="665">
        <v>0</v>
      </c>
      <c r="R9" s="675">
        <v>0</v>
      </c>
      <c r="S9" s="516"/>
    </row>
    <row r="10" spans="1:19" x14ac:dyDescent="0.3">
      <c r="A10" s="526">
        <v>4</v>
      </c>
      <c r="B10" s="515" t="s">
        <v>392</v>
      </c>
      <c r="C10" s="515"/>
      <c r="D10" s="523">
        <v>184100</v>
      </c>
      <c r="E10" s="523">
        <v>81800</v>
      </c>
      <c r="F10" s="523">
        <v>98700</v>
      </c>
      <c r="G10" s="523">
        <v>167200</v>
      </c>
      <c r="H10" s="516"/>
      <c r="I10" s="526">
        <v>4</v>
      </c>
      <c r="J10" s="515" t="s">
        <v>392</v>
      </c>
      <c r="K10" s="515"/>
      <c r="L10" s="523">
        <v>120600</v>
      </c>
      <c r="M10" s="569">
        <v>3300</v>
      </c>
      <c r="N10" s="523">
        <v>117300</v>
      </c>
      <c r="O10" s="569">
        <v>29300</v>
      </c>
      <c r="P10" s="523">
        <v>27200</v>
      </c>
      <c r="Q10" s="664">
        <v>119400</v>
      </c>
      <c r="R10" s="628">
        <v>71.411483253588514</v>
      </c>
      <c r="S10" s="516"/>
    </row>
    <row r="11" spans="1:19" x14ac:dyDescent="0.3">
      <c r="A11" s="526">
        <v>9</v>
      </c>
      <c r="B11" s="515" t="s">
        <v>391</v>
      </c>
      <c r="C11" s="515"/>
      <c r="D11" s="523">
        <v>1500</v>
      </c>
      <c r="E11" s="523">
        <v>0</v>
      </c>
      <c r="F11" s="523">
        <v>1100</v>
      </c>
      <c r="G11" s="523">
        <v>400</v>
      </c>
      <c r="H11" s="516"/>
      <c r="I11" s="526">
        <v>9</v>
      </c>
      <c r="J11" s="515" t="s">
        <v>391</v>
      </c>
      <c r="K11" s="515"/>
      <c r="L11" s="523">
        <v>0</v>
      </c>
      <c r="M11" s="569">
        <v>0</v>
      </c>
      <c r="N11" s="523">
        <v>0</v>
      </c>
      <c r="O11" s="569">
        <v>0</v>
      </c>
      <c r="P11" s="523">
        <v>0</v>
      </c>
      <c r="Q11" s="664">
        <v>0</v>
      </c>
      <c r="R11" s="628">
        <v>0</v>
      </c>
      <c r="S11" s="516"/>
    </row>
    <row r="12" spans="1:19" x14ac:dyDescent="0.3">
      <c r="A12" s="526" t="s">
        <v>978</v>
      </c>
      <c r="B12" s="515" t="s">
        <v>390</v>
      </c>
      <c r="C12" s="515"/>
      <c r="D12" s="523">
        <v>242900</v>
      </c>
      <c r="E12" s="523">
        <v>56900</v>
      </c>
      <c r="F12" s="523">
        <v>62500</v>
      </c>
      <c r="G12" s="523">
        <v>237300</v>
      </c>
      <c r="H12" s="516"/>
      <c r="I12" s="526" t="s">
        <v>978</v>
      </c>
      <c r="J12" s="515" t="s">
        <v>390</v>
      </c>
      <c r="K12" s="515"/>
      <c r="L12" s="523">
        <v>201900</v>
      </c>
      <c r="M12" s="569">
        <v>1800</v>
      </c>
      <c r="N12" s="523">
        <v>200100</v>
      </c>
      <c r="O12" s="523">
        <v>207000</v>
      </c>
      <c r="P12" s="523">
        <v>174900</v>
      </c>
      <c r="Q12" s="523">
        <v>232200</v>
      </c>
      <c r="R12" s="628">
        <v>97.850821744627055</v>
      </c>
      <c r="S12" s="516"/>
    </row>
    <row r="13" spans="1:19" x14ac:dyDescent="0.3">
      <c r="A13" s="526" t="s">
        <v>977</v>
      </c>
      <c r="B13" s="515" t="s">
        <v>389</v>
      </c>
      <c r="C13" s="515"/>
      <c r="D13" s="523">
        <v>1000</v>
      </c>
      <c r="E13" s="523">
        <v>400</v>
      </c>
      <c r="F13" s="523">
        <v>500</v>
      </c>
      <c r="G13" s="523">
        <v>900</v>
      </c>
      <c r="H13" s="516"/>
      <c r="I13" s="526" t="s">
        <v>977</v>
      </c>
      <c r="J13" s="515" t="s">
        <v>389</v>
      </c>
      <c r="K13" s="515"/>
      <c r="L13" s="523">
        <v>1600</v>
      </c>
      <c r="M13" s="569">
        <v>1200</v>
      </c>
      <c r="N13" s="523">
        <v>400</v>
      </c>
      <c r="O13" s="569">
        <v>800</v>
      </c>
      <c r="P13" s="523">
        <v>700</v>
      </c>
      <c r="Q13" s="664">
        <v>500</v>
      </c>
      <c r="R13" s="628">
        <v>55.555555555555557</v>
      </c>
      <c r="S13" s="516"/>
    </row>
    <row r="14" spans="1:19" x14ac:dyDescent="0.3">
      <c r="A14" s="526">
        <v>21</v>
      </c>
      <c r="B14" s="515" t="s">
        <v>388</v>
      </c>
      <c r="C14" s="515"/>
      <c r="D14" s="523">
        <v>178200</v>
      </c>
      <c r="E14" s="523">
        <v>40500</v>
      </c>
      <c r="F14" s="523">
        <v>46000</v>
      </c>
      <c r="G14" s="523">
        <v>172700</v>
      </c>
      <c r="H14" s="516"/>
      <c r="I14" s="526">
        <v>21</v>
      </c>
      <c r="J14" s="515" t="s">
        <v>388</v>
      </c>
      <c r="K14" s="515"/>
      <c r="L14" s="523">
        <v>128800</v>
      </c>
      <c r="M14" s="532">
        <v>100</v>
      </c>
      <c r="N14" s="523">
        <v>128700</v>
      </c>
      <c r="O14" s="532">
        <v>1700</v>
      </c>
      <c r="P14" s="518">
        <v>400</v>
      </c>
      <c r="Q14" s="662">
        <v>130000</v>
      </c>
      <c r="R14" s="627">
        <v>75.275043427909665</v>
      </c>
      <c r="S14" s="516"/>
    </row>
    <row r="15" spans="1:19" x14ac:dyDescent="0.3">
      <c r="A15" s="522">
        <v>35</v>
      </c>
      <c r="B15" s="521" t="s">
        <v>387</v>
      </c>
      <c r="C15" s="521"/>
      <c r="D15" s="530">
        <v>607700</v>
      </c>
      <c r="E15" s="530">
        <v>179600</v>
      </c>
      <c r="F15" s="530">
        <v>208800</v>
      </c>
      <c r="G15" s="530">
        <v>578500</v>
      </c>
      <c r="H15" s="516"/>
      <c r="I15" s="522">
        <v>35</v>
      </c>
      <c r="J15" s="521" t="s">
        <v>387</v>
      </c>
      <c r="K15" s="521"/>
      <c r="L15" s="530">
        <v>452900</v>
      </c>
      <c r="M15" s="674">
        <v>6400</v>
      </c>
      <c r="N15" s="530">
        <v>446500</v>
      </c>
      <c r="O15" s="530">
        <v>238800</v>
      </c>
      <c r="P15" s="530">
        <v>203200</v>
      </c>
      <c r="Q15" s="673">
        <v>482100</v>
      </c>
      <c r="R15" s="672">
        <v>83.336214347450294</v>
      </c>
      <c r="S15" s="516"/>
    </row>
    <row r="16" spans="1:19" x14ac:dyDescent="0.3">
      <c r="C16" s="515"/>
      <c r="D16" s="534"/>
      <c r="E16" s="534"/>
      <c r="F16" s="534"/>
      <c r="G16" s="534"/>
      <c r="H16" s="516"/>
      <c r="S16" s="516"/>
    </row>
    <row r="17" spans="1:19" x14ac:dyDescent="0.3">
      <c r="A17" s="515" t="s">
        <v>990</v>
      </c>
      <c r="C17" s="515"/>
      <c r="D17" s="534"/>
      <c r="E17" s="534"/>
      <c r="F17" s="534"/>
      <c r="G17" s="534"/>
      <c r="H17" s="516"/>
      <c r="I17" s="515" t="s">
        <v>989</v>
      </c>
      <c r="S17" s="516"/>
    </row>
    <row r="18" spans="1:19" ht="15.6" x14ac:dyDescent="0.3">
      <c r="C18" s="555" t="s">
        <v>988</v>
      </c>
      <c r="D18" s="555"/>
      <c r="E18" s="555"/>
      <c r="F18" s="555"/>
      <c r="G18" s="555"/>
      <c r="H18" s="516"/>
      <c r="I18" s="515"/>
      <c r="J18" s="515"/>
      <c r="K18" s="555" t="s">
        <v>987</v>
      </c>
      <c r="L18" s="555"/>
      <c r="M18" s="555"/>
      <c r="N18" s="555"/>
      <c r="O18" s="555"/>
      <c r="P18" s="555"/>
      <c r="Q18" s="555"/>
      <c r="R18" s="555"/>
      <c r="S18" s="516"/>
    </row>
    <row r="19" spans="1:19" x14ac:dyDescent="0.3">
      <c r="C19" s="553" t="s">
        <v>779</v>
      </c>
      <c r="D19" s="553"/>
      <c r="E19" s="553"/>
      <c r="F19" s="553"/>
      <c r="G19" s="553"/>
      <c r="H19" s="516"/>
      <c r="I19" s="515"/>
      <c r="J19" s="515"/>
      <c r="K19" s="553" t="s">
        <v>779</v>
      </c>
      <c r="L19" s="553"/>
      <c r="M19" s="553"/>
      <c r="N19" s="553"/>
      <c r="O19" s="553"/>
      <c r="P19" s="553"/>
      <c r="Q19" s="553"/>
      <c r="R19" s="553"/>
      <c r="S19" s="516"/>
    </row>
    <row r="20" spans="1:19" ht="16.5" customHeight="1" x14ac:dyDescent="0.3">
      <c r="A20" s="548"/>
      <c r="B20" s="547"/>
      <c r="C20" s="658"/>
      <c r="D20" s="671" t="s">
        <v>986</v>
      </c>
      <c r="E20" s="671"/>
      <c r="F20" s="671" t="s">
        <v>985</v>
      </c>
      <c r="G20" s="671" t="s">
        <v>375</v>
      </c>
      <c r="H20" s="516"/>
      <c r="I20" s="548"/>
      <c r="J20" s="547"/>
      <c r="K20" s="658"/>
      <c r="L20" s="584" t="s">
        <v>398</v>
      </c>
      <c r="M20" s="583"/>
      <c r="N20" s="582"/>
      <c r="O20" s="670" t="s">
        <v>984</v>
      </c>
      <c r="P20" s="669"/>
      <c r="Q20" s="668" t="s">
        <v>983</v>
      </c>
      <c r="R20" s="668" t="s">
        <v>982</v>
      </c>
      <c r="S20" s="516"/>
    </row>
    <row r="21" spans="1:19" ht="42.75" customHeight="1" x14ac:dyDescent="0.3">
      <c r="A21" s="526"/>
      <c r="D21" s="667"/>
      <c r="E21" s="667"/>
      <c r="F21" s="667"/>
      <c r="G21" s="667"/>
      <c r="H21" s="516"/>
      <c r="I21" s="526"/>
      <c r="J21" s="515"/>
      <c r="K21" s="565"/>
      <c r="L21" s="660" t="s">
        <v>969</v>
      </c>
      <c r="M21" s="660" t="s">
        <v>394</v>
      </c>
      <c r="N21" s="660" t="s">
        <v>981</v>
      </c>
      <c r="O21" s="660" t="s">
        <v>969</v>
      </c>
      <c r="P21" s="660" t="s">
        <v>980</v>
      </c>
      <c r="Q21" s="666"/>
      <c r="R21" s="666"/>
      <c r="S21" s="516"/>
    </row>
    <row r="22" spans="1:19" x14ac:dyDescent="0.3">
      <c r="A22" s="522"/>
      <c r="B22" s="521"/>
      <c r="C22" s="561" t="s">
        <v>399</v>
      </c>
      <c r="D22" s="597">
        <v>1</v>
      </c>
      <c r="E22" s="597"/>
      <c r="F22" s="597">
        <v>5</v>
      </c>
      <c r="G22" s="597">
        <v>6</v>
      </c>
      <c r="H22" s="516"/>
      <c r="I22" s="522"/>
      <c r="J22" s="521"/>
      <c r="K22" s="561" t="s">
        <v>399</v>
      </c>
      <c r="L22" s="597">
        <v>1</v>
      </c>
      <c r="M22" s="597">
        <v>3</v>
      </c>
      <c r="N22" s="597">
        <v>4</v>
      </c>
      <c r="O22" s="597">
        <v>5</v>
      </c>
      <c r="P22" s="597">
        <v>7</v>
      </c>
      <c r="Q22" s="597">
        <v>8</v>
      </c>
      <c r="R22" s="597">
        <v>9</v>
      </c>
      <c r="S22" s="516"/>
    </row>
    <row r="23" spans="1:19" x14ac:dyDescent="0.3">
      <c r="A23" s="526">
        <v>1</v>
      </c>
      <c r="B23" s="515" t="s">
        <v>979</v>
      </c>
      <c r="C23" s="515"/>
      <c r="D23" s="529">
        <v>0</v>
      </c>
      <c r="E23" s="529"/>
      <c r="F23" s="529">
        <v>0</v>
      </c>
      <c r="G23" s="529">
        <v>0</v>
      </c>
      <c r="H23" s="516"/>
      <c r="I23" s="548">
        <v>1</v>
      </c>
      <c r="J23" s="547" t="s">
        <v>979</v>
      </c>
      <c r="K23" s="658"/>
      <c r="L23" s="529">
        <v>0</v>
      </c>
      <c r="M23" s="529">
        <v>0</v>
      </c>
      <c r="N23" s="529">
        <v>0</v>
      </c>
      <c r="O23" s="529">
        <v>0</v>
      </c>
      <c r="P23" s="529">
        <v>0</v>
      </c>
      <c r="Q23" s="665">
        <v>0</v>
      </c>
      <c r="R23" s="665">
        <v>0</v>
      </c>
      <c r="S23" s="516"/>
    </row>
    <row r="24" spans="1:19" x14ac:dyDescent="0.3">
      <c r="A24" s="526">
        <v>4</v>
      </c>
      <c r="B24" s="515" t="s">
        <v>392</v>
      </c>
      <c r="C24" s="515"/>
      <c r="D24" s="523">
        <v>189300</v>
      </c>
      <c r="E24" s="523"/>
      <c r="F24" s="523">
        <v>5200</v>
      </c>
      <c r="G24" s="523">
        <v>184100</v>
      </c>
      <c r="H24" s="516"/>
      <c r="I24" s="526">
        <v>4</v>
      </c>
      <c r="J24" s="515" t="s">
        <v>392</v>
      </c>
      <c r="K24" s="565"/>
      <c r="L24" s="523">
        <v>19000</v>
      </c>
      <c r="M24" s="523">
        <v>800</v>
      </c>
      <c r="N24" s="523">
        <v>18200</v>
      </c>
      <c r="O24" s="523">
        <v>11100</v>
      </c>
      <c r="P24" s="523">
        <v>0</v>
      </c>
      <c r="Q24" s="664">
        <v>29300</v>
      </c>
      <c r="R24" s="664">
        <v>6800</v>
      </c>
      <c r="S24" s="516"/>
    </row>
    <row r="25" spans="1:19" x14ac:dyDescent="0.3">
      <c r="A25" s="526">
        <v>9</v>
      </c>
      <c r="B25" s="515" t="s">
        <v>391</v>
      </c>
      <c r="C25" s="515"/>
      <c r="D25" s="523">
        <v>1600</v>
      </c>
      <c r="E25" s="663"/>
      <c r="F25" s="523">
        <v>100</v>
      </c>
      <c r="G25" s="523">
        <v>1500</v>
      </c>
      <c r="H25" s="516"/>
      <c r="I25" s="526">
        <v>9</v>
      </c>
      <c r="J25" s="515" t="s">
        <v>391</v>
      </c>
      <c r="K25" s="565"/>
      <c r="L25" s="523">
        <v>0</v>
      </c>
      <c r="M25" s="523">
        <v>0</v>
      </c>
      <c r="N25" s="523">
        <v>0</v>
      </c>
      <c r="O25" s="523">
        <v>0</v>
      </c>
      <c r="P25" s="523">
        <v>0</v>
      </c>
      <c r="Q25" s="664">
        <v>0</v>
      </c>
      <c r="R25" s="664">
        <v>0</v>
      </c>
      <c r="S25" s="516"/>
    </row>
    <row r="26" spans="1:19" x14ac:dyDescent="0.3">
      <c r="A26" s="526" t="s">
        <v>978</v>
      </c>
      <c r="B26" s="515" t="s">
        <v>390</v>
      </c>
      <c r="C26" s="515"/>
      <c r="D26" s="523">
        <v>243600</v>
      </c>
      <c r="E26" s="663"/>
      <c r="F26" s="523">
        <v>700</v>
      </c>
      <c r="G26" s="523">
        <v>242900</v>
      </c>
      <c r="H26" s="516"/>
      <c r="I26" s="526" t="s">
        <v>978</v>
      </c>
      <c r="J26" s="515" t="s">
        <v>390</v>
      </c>
      <c r="K26" s="565"/>
      <c r="L26" s="523">
        <v>139100</v>
      </c>
      <c r="M26" s="523">
        <v>15500</v>
      </c>
      <c r="N26" s="523">
        <v>123600</v>
      </c>
      <c r="O26" s="523">
        <v>92600</v>
      </c>
      <c r="P26" s="523">
        <v>9200</v>
      </c>
      <c r="Q26" s="664">
        <v>207000</v>
      </c>
      <c r="R26" s="523">
        <v>41700</v>
      </c>
      <c r="S26" s="516"/>
    </row>
    <row r="27" spans="1:19" x14ac:dyDescent="0.3">
      <c r="A27" s="526" t="s">
        <v>977</v>
      </c>
      <c r="B27" s="515" t="s">
        <v>389</v>
      </c>
      <c r="C27" s="515"/>
      <c r="D27" s="523">
        <v>4600</v>
      </c>
      <c r="E27" s="663"/>
      <c r="F27" s="523">
        <v>3600</v>
      </c>
      <c r="G27" s="523">
        <v>1000</v>
      </c>
      <c r="H27" s="516"/>
      <c r="I27" s="526" t="s">
        <v>977</v>
      </c>
      <c r="J27" s="515" t="s">
        <v>389</v>
      </c>
      <c r="K27" s="565"/>
      <c r="L27" s="523">
        <v>2500</v>
      </c>
      <c r="M27" s="523">
        <v>1800</v>
      </c>
      <c r="N27" s="523">
        <v>700</v>
      </c>
      <c r="O27" s="523">
        <v>100</v>
      </c>
      <c r="P27" s="523">
        <v>0</v>
      </c>
      <c r="Q27" s="664">
        <v>800</v>
      </c>
      <c r="R27" s="664">
        <v>100</v>
      </c>
      <c r="S27" s="516"/>
    </row>
    <row r="28" spans="1:19" x14ac:dyDescent="0.3">
      <c r="A28" s="526">
        <v>21</v>
      </c>
      <c r="B28" s="515" t="s">
        <v>388</v>
      </c>
      <c r="C28" s="515"/>
      <c r="D28" s="523">
        <v>179000</v>
      </c>
      <c r="E28" s="663"/>
      <c r="F28" s="523">
        <v>800</v>
      </c>
      <c r="G28" s="523">
        <v>178200</v>
      </c>
      <c r="H28" s="516"/>
      <c r="I28" s="526">
        <v>21</v>
      </c>
      <c r="J28" s="515" t="s">
        <v>388</v>
      </c>
      <c r="K28" s="565"/>
      <c r="L28" s="518">
        <v>6300</v>
      </c>
      <c r="M28" s="518">
        <v>0</v>
      </c>
      <c r="N28" s="518">
        <v>6300</v>
      </c>
      <c r="O28" s="518">
        <v>-4600</v>
      </c>
      <c r="P28" s="518">
        <v>0</v>
      </c>
      <c r="Q28" s="662">
        <v>1700</v>
      </c>
      <c r="R28" s="662">
        <v>2100</v>
      </c>
      <c r="S28" s="516"/>
    </row>
    <row r="29" spans="1:19" x14ac:dyDescent="0.3">
      <c r="A29" s="522">
        <v>35</v>
      </c>
      <c r="B29" s="521" t="s">
        <v>387</v>
      </c>
      <c r="C29" s="521"/>
      <c r="D29" s="530">
        <v>618100</v>
      </c>
      <c r="E29" s="661"/>
      <c r="F29" s="530">
        <v>10400</v>
      </c>
      <c r="G29" s="530">
        <v>607700</v>
      </c>
      <c r="H29" s="516"/>
      <c r="I29" s="522">
        <v>35</v>
      </c>
      <c r="J29" s="521" t="s">
        <v>387</v>
      </c>
      <c r="K29" s="561"/>
      <c r="L29" s="530">
        <v>166900</v>
      </c>
      <c r="M29" s="530">
        <v>18100</v>
      </c>
      <c r="N29" s="530">
        <v>148800</v>
      </c>
      <c r="O29" s="530">
        <v>99200</v>
      </c>
      <c r="P29" s="530">
        <v>9200</v>
      </c>
      <c r="Q29" s="530">
        <v>238800</v>
      </c>
      <c r="R29" s="530">
        <v>50700</v>
      </c>
      <c r="S29" s="516"/>
    </row>
    <row r="30" spans="1:19" x14ac:dyDescent="0.3">
      <c r="A30" s="517"/>
      <c r="B30" s="517"/>
      <c r="C30" s="517"/>
      <c r="D30" s="517"/>
      <c r="E30" s="517"/>
      <c r="F30" s="517"/>
      <c r="G30" s="517"/>
      <c r="H30" s="516"/>
      <c r="I30" s="516"/>
      <c r="J30" s="516"/>
      <c r="K30" s="516"/>
      <c r="L30" s="516"/>
      <c r="M30" s="516"/>
      <c r="N30" s="516"/>
      <c r="O30" s="516"/>
      <c r="P30" s="516"/>
      <c r="Q30" s="516"/>
      <c r="R30" s="516"/>
      <c r="S30" s="516"/>
    </row>
    <row r="31" spans="1:19" ht="15.6" x14ac:dyDescent="0.3">
      <c r="C31" s="555" t="s">
        <v>782</v>
      </c>
      <c r="D31" s="555"/>
      <c r="E31" s="555"/>
      <c r="F31" s="555"/>
      <c r="G31" s="555"/>
      <c r="H31" s="516"/>
    </row>
    <row r="32" spans="1:19" x14ac:dyDescent="0.3">
      <c r="A32" s="515" t="s">
        <v>976</v>
      </c>
      <c r="H32" s="516"/>
    </row>
    <row r="33" spans="1:8" ht="21" x14ac:dyDescent="0.4">
      <c r="C33" s="554" t="s">
        <v>975</v>
      </c>
      <c r="D33" s="554"/>
      <c r="E33" s="554"/>
      <c r="F33" s="554"/>
      <c r="G33" s="554"/>
      <c r="H33" s="516"/>
    </row>
    <row r="34" spans="1:8" ht="15.6" x14ac:dyDescent="0.3">
      <c r="C34" s="555" t="s">
        <v>974</v>
      </c>
      <c r="D34" s="555"/>
      <c r="E34" s="555"/>
      <c r="F34" s="555"/>
      <c r="G34" s="555"/>
      <c r="H34" s="516"/>
    </row>
    <row r="35" spans="1:8" x14ac:dyDescent="0.3">
      <c r="C35" s="553" t="s">
        <v>779</v>
      </c>
      <c r="D35" s="553"/>
      <c r="E35" s="553"/>
      <c r="F35" s="553"/>
      <c r="G35" s="553"/>
      <c r="H35" s="516"/>
    </row>
    <row r="36" spans="1:8" ht="41.4" x14ac:dyDescent="0.3">
      <c r="A36" s="548"/>
      <c r="B36" s="547"/>
      <c r="C36" s="658"/>
      <c r="D36" s="660" t="s">
        <v>973</v>
      </c>
      <c r="E36" s="660" t="s">
        <v>972</v>
      </c>
      <c r="F36" s="660" t="s">
        <v>971</v>
      </c>
      <c r="G36" s="659" t="s">
        <v>106</v>
      </c>
      <c r="H36" s="516"/>
    </row>
    <row r="37" spans="1:8" x14ac:dyDescent="0.3">
      <c r="A37" s="522"/>
      <c r="B37" s="521"/>
      <c r="C37" s="561"/>
      <c r="D37" s="597">
        <v>1</v>
      </c>
      <c r="E37" s="597">
        <v>2</v>
      </c>
      <c r="F37" s="597">
        <v>3</v>
      </c>
      <c r="G37" s="597">
        <v>4</v>
      </c>
      <c r="H37" s="516"/>
    </row>
    <row r="38" spans="1:8" x14ac:dyDescent="0.3">
      <c r="A38" s="548">
        <v>1</v>
      </c>
      <c r="B38" s="547" t="s">
        <v>970</v>
      </c>
      <c r="C38" s="658"/>
      <c r="D38" s="529"/>
      <c r="E38" s="529"/>
      <c r="F38" s="529"/>
      <c r="G38" s="529"/>
      <c r="H38" s="516"/>
    </row>
    <row r="39" spans="1:8" x14ac:dyDescent="0.3">
      <c r="A39" s="526"/>
      <c r="B39" s="515">
        <v>1.1000000000000001</v>
      </c>
      <c r="C39" s="565" t="s">
        <v>969</v>
      </c>
      <c r="D39" s="523">
        <v>22100</v>
      </c>
      <c r="E39" s="523">
        <v>0</v>
      </c>
      <c r="F39" s="523">
        <v>0</v>
      </c>
      <c r="G39" s="523">
        <v>22100</v>
      </c>
      <c r="H39" s="516"/>
    </row>
    <row r="40" spans="1:8" x14ac:dyDescent="0.3">
      <c r="A40" s="526"/>
      <c r="B40" s="515">
        <v>1.4</v>
      </c>
      <c r="C40" s="565" t="s">
        <v>968</v>
      </c>
      <c r="D40" s="523">
        <v>22100</v>
      </c>
      <c r="E40" s="523">
        <v>0</v>
      </c>
      <c r="F40" s="523">
        <v>0</v>
      </c>
      <c r="G40" s="523">
        <v>22100</v>
      </c>
      <c r="H40" s="516"/>
    </row>
    <row r="41" spans="1:8" x14ac:dyDescent="0.3">
      <c r="A41" s="526">
        <v>2</v>
      </c>
      <c r="B41" s="515" t="s">
        <v>967</v>
      </c>
      <c r="C41" s="565"/>
      <c r="D41" s="523"/>
      <c r="E41" s="523"/>
      <c r="F41" s="523"/>
      <c r="G41" s="523"/>
      <c r="H41" s="516"/>
    </row>
    <row r="42" spans="1:8" x14ac:dyDescent="0.3">
      <c r="A42" s="526"/>
      <c r="B42" s="515">
        <v>2.1</v>
      </c>
      <c r="C42" s="565" t="s">
        <v>966</v>
      </c>
      <c r="D42" s="523">
        <v>0</v>
      </c>
      <c r="E42" s="523">
        <v>16500</v>
      </c>
      <c r="F42" s="523">
        <v>0</v>
      </c>
      <c r="G42" s="523">
        <v>16500</v>
      </c>
      <c r="H42" s="516"/>
    </row>
    <row r="43" spans="1:8" x14ac:dyDescent="0.3">
      <c r="A43" s="526"/>
      <c r="B43" s="515">
        <v>2.2999999999999998</v>
      </c>
      <c r="C43" s="565" t="s">
        <v>965</v>
      </c>
      <c r="D43" s="523">
        <v>0</v>
      </c>
      <c r="E43" s="523">
        <v>800</v>
      </c>
      <c r="F43" s="523">
        <v>0</v>
      </c>
      <c r="G43" s="523">
        <v>800</v>
      </c>
      <c r="H43" s="516"/>
    </row>
    <row r="44" spans="1:8" x14ac:dyDescent="0.3">
      <c r="A44" s="526"/>
      <c r="B44" s="515">
        <v>2.4</v>
      </c>
      <c r="C44" s="565" t="s">
        <v>964</v>
      </c>
      <c r="D44" s="523">
        <v>0</v>
      </c>
      <c r="E44" s="523">
        <v>0</v>
      </c>
      <c r="F44" s="523">
        <v>0</v>
      </c>
      <c r="G44" s="523">
        <v>0</v>
      </c>
      <c r="H44" s="516"/>
    </row>
    <row r="45" spans="1:8" x14ac:dyDescent="0.3">
      <c r="A45" s="526"/>
      <c r="B45" s="515">
        <v>2.8</v>
      </c>
      <c r="C45" s="565" t="s">
        <v>963</v>
      </c>
      <c r="D45" s="523">
        <v>0</v>
      </c>
      <c r="E45" s="523">
        <v>15700</v>
      </c>
      <c r="F45" s="523">
        <v>0</v>
      </c>
      <c r="G45" s="523">
        <v>15700</v>
      </c>
      <c r="H45" s="516"/>
    </row>
    <row r="46" spans="1:8" x14ac:dyDescent="0.3">
      <c r="A46" s="526">
        <v>4</v>
      </c>
      <c r="B46" s="515" t="s">
        <v>962</v>
      </c>
      <c r="C46" s="565"/>
      <c r="D46" s="523">
        <v>100</v>
      </c>
      <c r="E46" s="523">
        <v>10400</v>
      </c>
      <c r="F46" s="523">
        <v>0</v>
      </c>
      <c r="G46" s="523">
        <v>10500</v>
      </c>
      <c r="H46" s="516"/>
    </row>
    <row r="47" spans="1:8" x14ac:dyDescent="0.3">
      <c r="A47" s="526">
        <v>5</v>
      </c>
      <c r="B47" s="515" t="s">
        <v>961</v>
      </c>
      <c r="C47" s="565"/>
      <c r="D47" s="523">
        <v>500</v>
      </c>
      <c r="E47" s="523">
        <v>2100</v>
      </c>
      <c r="F47" s="523">
        <v>0</v>
      </c>
      <c r="G47" s="523">
        <v>2600</v>
      </c>
      <c r="H47" s="516"/>
    </row>
    <row r="48" spans="1:8" x14ac:dyDescent="0.3">
      <c r="A48" s="526">
        <v>6</v>
      </c>
      <c r="B48" s="515" t="s">
        <v>960</v>
      </c>
      <c r="C48" s="565"/>
      <c r="D48" s="523">
        <v>600</v>
      </c>
      <c r="E48" s="523">
        <v>3800</v>
      </c>
      <c r="F48" s="523">
        <v>0</v>
      </c>
      <c r="G48" s="523">
        <v>4400</v>
      </c>
      <c r="H48" s="516"/>
    </row>
    <row r="49" spans="1:8" x14ac:dyDescent="0.3">
      <c r="A49" s="526">
        <v>8</v>
      </c>
      <c r="B49" s="515" t="s">
        <v>959</v>
      </c>
      <c r="C49" s="565"/>
      <c r="D49" s="523"/>
      <c r="E49" s="523"/>
      <c r="F49" s="523"/>
      <c r="G49" s="523">
        <v>0</v>
      </c>
      <c r="H49" s="516"/>
    </row>
    <row r="50" spans="1:8" x14ac:dyDescent="0.3">
      <c r="A50" s="526"/>
      <c r="B50" s="515">
        <v>8.1</v>
      </c>
      <c r="C50" s="565" t="s">
        <v>958</v>
      </c>
      <c r="D50" s="523">
        <v>30100</v>
      </c>
      <c r="E50" s="523">
        <v>27300</v>
      </c>
      <c r="F50" s="523">
        <v>300</v>
      </c>
      <c r="G50" s="523">
        <v>57700</v>
      </c>
      <c r="H50" s="516"/>
    </row>
    <row r="51" spans="1:8" x14ac:dyDescent="0.3">
      <c r="A51" s="526"/>
      <c r="B51" s="515">
        <v>8.1999999999999993</v>
      </c>
      <c r="C51" s="565" t="s">
        <v>957</v>
      </c>
      <c r="D51" s="523">
        <v>2300</v>
      </c>
      <c r="E51" s="523">
        <v>2100</v>
      </c>
      <c r="F51" s="523">
        <v>0</v>
      </c>
      <c r="G51" s="523">
        <v>4400</v>
      </c>
      <c r="H51" s="516"/>
    </row>
    <row r="52" spans="1:8" x14ac:dyDescent="0.3">
      <c r="A52" s="526">
        <v>9</v>
      </c>
      <c r="B52" s="515" t="s">
        <v>956</v>
      </c>
      <c r="C52" s="565"/>
      <c r="D52" s="523">
        <v>6700</v>
      </c>
      <c r="E52" s="523">
        <v>6400</v>
      </c>
      <c r="F52" s="523">
        <v>100</v>
      </c>
      <c r="G52" s="523">
        <v>13200</v>
      </c>
      <c r="H52" s="516"/>
    </row>
    <row r="53" spans="1:8" x14ac:dyDescent="0.3">
      <c r="A53" s="526">
        <v>10</v>
      </c>
      <c r="B53" s="515" t="s">
        <v>955</v>
      </c>
      <c r="C53" s="565"/>
      <c r="D53" s="523">
        <v>0</v>
      </c>
      <c r="E53" s="523">
        <v>1600</v>
      </c>
      <c r="F53" s="523">
        <v>0</v>
      </c>
      <c r="G53" s="523">
        <v>1600</v>
      </c>
      <c r="H53" s="516"/>
    </row>
    <row r="54" spans="1:8" x14ac:dyDescent="0.3">
      <c r="A54" s="526">
        <v>11</v>
      </c>
      <c r="B54" s="515" t="s">
        <v>954</v>
      </c>
      <c r="C54" s="565"/>
      <c r="D54" s="523">
        <v>0</v>
      </c>
      <c r="E54" s="523">
        <v>0</v>
      </c>
      <c r="F54" s="523">
        <v>0</v>
      </c>
      <c r="G54" s="523">
        <v>0</v>
      </c>
      <c r="H54" s="516"/>
    </row>
    <row r="55" spans="1:8" x14ac:dyDescent="0.3">
      <c r="A55" s="526">
        <v>12</v>
      </c>
      <c r="B55" s="515" t="s">
        <v>953</v>
      </c>
      <c r="C55" s="565"/>
      <c r="D55" s="523">
        <v>300</v>
      </c>
      <c r="E55" s="523">
        <v>400</v>
      </c>
      <c r="F55" s="523">
        <v>0</v>
      </c>
      <c r="G55" s="523">
        <v>700</v>
      </c>
      <c r="H55" s="516"/>
    </row>
    <row r="56" spans="1:8" x14ac:dyDescent="0.3">
      <c r="A56" s="526">
        <v>13</v>
      </c>
      <c r="B56" s="515" t="s">
        <v>952</v>
      </c>
      <c r="C56" s="565"/>
      <c r="D56" s="523">
        <v>1100</v>
      </c>
      <c r="E56" s="523">
        <v>1700</v>
      </c>
      <c r="F56" s="523">
        <v>400</v>
      </c>
      <c r="G56" s="523">
        <v>3200</v>
      </c>
      <c r="H56" s="516"/>
    </row>
    <row r="57" spans="1:8" x14ac:dyDescent="0.3">
      <c r="A57" s="526">
        <v>14</v>
      </c>
      <c r="B57" s="515" t="s">
        <v>951</v>
      </c>
      <c r="C57" s="565"/>
      <c r="D57" s="523">
        <v>2600</v>
      </c>
      <c r="E57" s="523">
        <v>2900</v>
      </c>
      <c r="F57" s="523">
        <v>0</v>
      </c>
      <c r="G57" s="523">
        <v>5500</v>
      </c>
      <c r="H57" s="516"/>
    </row>
    <row r="58" spans="1:8" x14ac:dyDescent="0.3">
      <c r="A58" s="526">
        <v>15</v>
      </c>
      <c r="B58" s="515" t="s">
        <v>950</v>
      </c>
      <c r="C58" s="565"/>
      <c r="D58" s="523">
        <v>1100</v>
      </c>
      <c r="E58" s="523">
        <v>3300</v>
      </c>
      <c r="F58" s="523">
        <v>100</v>
      </c>
      <c r="G58" s="523">
        <v>4500</v>
      </c>
      <c r="H58" s="516"/>
    </row>
    <row r="59" spans="1:8" x14ac:dyDescent="0.3">
      <c r="A59" s="526">
        <v>16</v>
      </c>
      <c r="B59" s="515" t="s">
        <v>949</v>
      </c>
      <c r="C59" s="565"/>
      <c r="D59" s="523">
        <v>100</v>
      </c>
      <c r="E59" s="523">
        <v>600</v>
      </c>
      <c r="F59" s="523">
        <v>0</v>
      </c>
      <c r="G59" s="523">
        <v>700</v>
      </c>
      <c r="H59" s="516"/>
    </row>
    <row r="60" spans="1:8" x14ac:dyDescent="0.3">
      <c r="A60" s="526">
        <v>17</v>
      </c>
      <c r="B60" s="515" t="s">
        <v>948</v>
      </c>
      <c r="C60" s="565"/>
      <c r="D60" s="523">
        <v>2000</v>
      </c>
      <c r="E60" s="523">
        <v>2100</v>
      </c>
      <c r="F60" s="523">
        <v>0</v>
      </c>
      <c r="G60" s="523">
        <v>4100</v>
      </c>
      <c r="H60" s="516"/>
    </row>
    <row r="61" spans="1:8" x14ac:dyDescent="0.3">
      <c r="A61" s="526">
        <v>18</v>
      </c>
      <c r="B61" s="515" t="s">
        <v>947</v>
      </c>
      <c r="C61" s="565"/>
      <c r="D61" s="523">
        <v>900</v>
      </c>
      <c r="E61" s="523">
        <v>1100</v>
      </c>
      <c r="F61" s="523">
        <v>0</v>
      </c>
      <c r="G61" s="523">
        <v>2000</v>
      </c>
      <c r="H61" s="516"/>
    </row>
    <row r="62" spans="1:8" x14ac:dyDescent="0.3">
      <c r="A62" s="526">
        <v>19</v>
      </c>
      <c r="B62" s="515" t="s">
        <v>946</v>
      </c>
      <c r="C62" s="565"/>
      <c r="D62" s="523">
        <v>48400</v>
      </c>
      <c r="E62" s="523">
        <v>65800</v>
      </c>
      <c r="F62" s="523">
        <v>900</v>
      </c>
      <c r="G62" s="523">
        <v>115100</v>
      </c>
      <c r="H62" s="516"/>
    </row>
    <row r="63" spans="1:8" x14ac:dyDescent="0.3">
      <c r="A63" s="526">
        <v>20</v>
      </c>
      <c r="B63" s="515" t="s">
        <v>945</v>
      </c>
      <c r="C63" s="565"/>
      <c r="D63" s="523"/>
      <c r="E63" s="523"/>
      <c r="F63" s="523"/>
      <c r="G63" s="523"/>
      <c r="H63" s="516"/>
    </row>
    <row r="64" spans="1:8" x14ac:dyDescent="0.3">
      <c r="A64" s="526"/>
      <c r="B64" s="515">
        <v>20.100000000000001</v>
      </c>
      <c r="C64" s="565" t="s">
        <v>944</v>
      </c>
      <c r="D64" s="523">
        <v>0</v>
      </c>
      <c r="E64" s="523">
        <v>13200</v>
      </c>
      <c r="F64" s="523">
        <v>0</v>
      </c>
      <c r="G64" s="523">
        <v>13200</v>
      </c>
      <c r="H64" s="516"/>
    </row>
    <row r="65" spans="1:8" x14ac:dyDescent="0.3">
      <c r="A65" s="526"/>
      <c r="B65" s="515">
        <v>20.2</v>
      </c>
      <c r="C65" s="565" t="s">
        <v>943</v>
      </c>
      <c r="D65" s="523">
        <v>100</v>
      </c>
      <c r="E65" s="523">
        <v>900</v>
      </c>
      <c r="F65" s="523">
        <v>0</v>
      </c>
      <c r="G65" s="523">
        <v>1000</v>
      </c>
      <c r="H65" s="516"/>
    </row>
    <row r="66" spans="1:8" x14ac:dyDescent="0.3">
      <c r="A66" s="526"/>
      <c r="B66" s="515">
        <v>20.399999999999999</v>
      </c>
      <c r="C66" s="565" t="s">
        <v>942</v>
      </c>
      <c r="D66" s="523">
        <v>0</v>
      </c>
      <c r="E66" s="523">
        <v>300</v>
      </c>
      <c r="F66" s="523">
        <v>0</v>
      </c>
      <c r="G66" s="523">
        <v>300</v>
      </c>
      <c r="H66" s="516"/>
    </row>
    <row r="67" spans="1:8" x14ac:dyDescent="0.3">
      <c r="A67" s="526"/>
      <c r="B67" s="515">
        <v>20.5</v>
      </c>
      <c r="C67" s="565" t="s">
        <v>941</v>
      </c>
      <c r="D67" s="523">
        <v>100</v>
      </c>
      <c r="E67" s="523">
        <v>14400</v>
      </c>
      <c r="F67" s="523">
        <v>0</v>
      </c>
      <c r="G67" s="523">
        <v>14500</v>
      </c>
      <c r="H67" s="516"/>
    </row>
    <row r="68" spans="1:8" x14ac:dyDescent="0.3">
      <c r="A68" s="526">
        <v>24</v>
      </c>
      <c r="B68" s="515" t="s">
        <v>940</v>
      </c>
      <c r="C68" s="565"/>
      <c r="D68" s="523">
        <v>100</v>
      </c>
      <c r="E68" s="523">
        <v>2300</v>
      </c>
      <c r="F68" s="523">
        <v>400</v>
      </c>
      <c r="G68" s="523">
        <v>2800</v>
      </c>
      <c r="H68" s="516"/>
    </row>
    <row r="69" spans="1:8" x14ac:dyDescent="0.3">
      <c r="A69" s="526">
        <v>25</v>
      </c>
      <c r="B69" s="515" t="s">
        <v>939</v>
      </c>
      <c r="C69" s="565"/>
      <c r="D69" s="529">
        <v>70700</v>
      </c>
      <c r="E69" s="529">
        <v>98200</v>
      </c>
      <c r="F69" s="529">
        <v>1300</v>
      </c>
      <c r="G69" s="529">
        <v>170200</v>
      </c>
      <c r="H69" s="516"/>
    </row>
    <row r="70" spans="1:8" x14ac:dyDescent="0.3">
      <c r="A70" s="526">
        <v>26</v>
      </c>
      <c r="B70" s="515" t="s">
        <v>938</v>
      </c>
      <c r="C70" s="565"/>
      <c r="D70" s="523">
        <v>50700</v>
      </c>
      <c r="E70" s="523">
        <v>12600</v>
      </c>
      <c r="F70" s="523">
        <v>0</v>
      </c>
      <c r="G70" s="523">
        <v>63300</v>
      </c>
      <c r="H70" s="516"/>
    </row>
    <row r="71" spans="1:8" x14ac:dyDescent="0.3">
      <c r="A71" s="526">
        <v>27</v>
      </c>
      <c r="B71" s="515" t="s">
        <v>937</v>
      </c>
      <c r="C71" s="565"/>
      <c r="D71" s="523">
        <v>45700</v>
      </c>
      <c r="E71" s="523">
        <v>11500</v>
      </c>
      <c r="F71" s="523">
        <v>0</v>
      </c>
      <c r="G71" s="523">
        <v>57200</v>
      </c>
      <c r="H71" s="516"/>
    </row>
    <row r="72" spans="1:8" x14ac:dyDescent="0.3">
      <c r="A72" s="522">
        <v>30</v>
      </c>
      <c r="B72" s="521" t="s">
        <v>936</v>
      </c>
      <c r="C72" s="561"/>
      <c r="D72" s="530">
        <v>65700</v>
      </c>
      <c r="E72" s="530">
        <v>97100</v>
      </c>
      <c r="F72" s="530">
        <v>1300</v>
      </c>
      <c r="G72" s="530">
        <v>164100</v>
      </c>
      <c r="H72" s="516"/>
    </row>
    <row r="73" spans="1:8" x14ac:dyDescent="0.3">
      <c r="A73" s="517"/>
      <c r="B73" s="517"/>
      <c r="C73" s="517"/>
      <c r="D73" s="517"/>
      <c r="E73" s="517"/>
      <c r="F73" s="517"/>
      <c r="G73" s="517"/>
      <c r="H73" s="516"/>
    </row>
    <row r="74" spans="1:8" x14ac:dyDescent="0.3">
      <c r="C74" s="515"/>
      <c r="D74" s="515"/>
      <c r="E74" s="515"/>
      <c r="F74" s="515"/>
      <c r="G74" s="515"/>
    </row>
    <row r="75" spans="1:8" x14ac:dyDescent="0.3">
      <c r="C75" s="515"/>
      <c r="D75" s="515"/>
      <c r="E75" s="515"/>
      <c r="F75" s="515"/>
      <c r="G75" s="515"/>
    </row>
    <row r="76" spans="1:8" x14ac:dyDescent="0.3">
      <c r="C76" s="515"/>
      <c r="D76" s="515"/>
      <c r="E76" s="515"/>
      <c r="F76" s="515"/>
      <c r="G76" s="515"/>
    </row>
    <row r="77" spans="1:8" x14ac:dyDescent="0.3">
      <c r="C77" s="515"/>
      <c r="D77" s="515"/>
      <c r="E77" s="515"/>
      <c r="F77" s="515"/>
      <c r="G77" s="515"/>
    </row>
    <row r="78" spans="1:8" x14ac:dyDescent="0.3">
      <c r="C78" s="515"/>
      <c r="D78" s="515"/>
      <c r="E78" s="515"/>
      <c r="F78" s="515"/>
      <c r="G78" s="515"/>
    </row>
    <row r="79" spans="1:8" x14ac:dyDescent="0.3">
      <c r="C79" s="515"/>
      <c r="D79" s="515"/>
      <c r="E79" s="515"/>
      <c r="F79" s="515"/>
      <c r="G79" s="515"/>
    </row>
    <row r="80" spans="1:8" x14ac:dyDescent="0.3">
      <c r="C80" s="515"/>
      <c r="D80" s="515"/>
      <c r="E80" s="515"/>
      <c r="F80" s="515"/>
      <c r="G80" s="515"/>
    </row>
    <row r="81" spans="3:7" x14ac:dyDescent="0.3">
      <c r="C81" s="515"/>
      <c r="D81" s="515"/>
      <c r="E81" s="515"/>
      <c r="F81" s="515"/>
      <c r="G81" s="515"/>
    </row>
    <row r="82" spans="3:7" x14ac:dyDescent="0.3">
      <c r="C82" s="515"/>
      <c r="D82" s="515"/>
      <c r="E82" s="515"/>
      <c r="F82" s="515"/>
      <c r="G82" s="515"/>
    </row>
    <row r="83" spans="3:7" x14ac:dyDescent="0.3">
      <c r="C83" s="515"/>
      <c r="D83" s="515"/>
      <c r="E83" s="515"/>
      <c r="F83" s="515"/>
      <c r="G83" s="515"/>
    </row>
    <row r="84" spans="3:7" x14ac:dyDescent="0.3">
      <c r="C84" s="515"/>
      <c r="D84" s="515"/>
      <c r="E84" s="515"/>
      <c r="F84" s="515"/>
      <c r="G84" s="515"/>
    </row>
    <row r="85" spans="3:7" x14ac:dyDescent="0.3">
      <c r="C85" s="515"/>
      <c r="D85" s="515"/>
      <c r="E85" s="515"/>
      <c r="F85" s="515"/>
      <c r="G85" s="515"/>
    </row>
    <row r="86" spans="3:7" x14ac:dyDescent="0.3">
      <c r="C86" s="515"/>
      <c r="D86" s="515"/>
      <c r="E86" s="515"/>
      <c r="F86" s="515"/>
      <c r="G86" s="515"/>
    </row>
    <row r="87" spans="3:7" x14ac:dyDescent="0.3">
      <c r="C87" s="515"/>
      <c r="D87" s="515"/>
      <c r="E87" s="515"/>
      <c r="F87" s="515"/>
      <c r="G87" s="515"/>
    </row>
    <row r="88" spans="3:7" x14ac:dyDescent="0.3">
      <c r="C88" s="515"/>
      <c r="D88" s="515"/>
      <c r="E88" s="515"/>
      <c r="F88" s="515"/>
      <c r="G88" s="515"/>
    </row>
    <row r="89" spans="3:7" x14ac:dyDescent="0.3">
      <c r="C89" s="515"/>
      <c r="D89" s="515"/>
      <c r="E89" s="515"/>
      <c r="F89" s="515"/>
      <c r="G89" s="515"/>
    </row>
    <row r="90" spans="3:7" x14ac:dyDescent="0.3">
      <c r="C90" s="515"/>
      <c r="D90" s="515"/>
      <c r="E90" s="515"/>
      <c r="F90" s="515"/>
      <c r="G90" s="515"/>
    </row>
    <row r="91" spans="3:7" x14ac:dyDescent="0.3">
      <c r="C91" s="515"/>
      <c r="D91" s="515"/>
      <c r="E91" s="515"/>
      <c r="F91" s="515"/>
      <c r="G91" s="515"/>
    </row>
    <row r="92" spans="3:7" x14ac:dyDescent="0.3">
      <c r="C92" s="515"/>
      <c r="D92" s="515"/>
      <c r="E92" s="515"/>
      <c r="F92" s="515"/>
      <c r="G92" s="515"/>
    </row>
    <row r="93" spans="3:7" x14ac:dyDescent="0.3">
      <c r="C93" s="515"/>
      <c r="D93" s="515"/>
      <c r="E93" s="515"/>
      <c r="F93" s="515"/>
      <c r="G93" s="515"/>
    </row>
    <row r="94" spans="3:7" x14ac:dyDescent="0.3">
      <c r="C94" s="515"/>
      <c r="D94" s="515"/>
      <c r="E94" s="515"/>
      <c r="F94" s="515"/>
      <c r="G94" s="515"/>
    </row>
    <row r="95" spans="3:7" x14ac:dyDescent="0.3">
      <c r="C95" s="515"/>
      <c r="D95" s="515"/>
      <c r="E95" s="515"/>
      <c r="F95" s="515"/>
      <c r="G95" s="515"/>
    </row>
    <row r="96" spans="3:7" x14ac:dyDescent="0.3">
      <c r="C96" s="515"/>
      <c r="D96" s="515"/>
      <c r="E96" s="515"/>
      <c r="F96" s="515"/>
      <c r="G96" s="515"/>
    </row>
    <row r="97" spans="3:7" x14ac:dyDescent="0.3">
      <c r="C97" s="515"/>
      <c r="D97" s="515"/>
      <c r="E97" s="515"/>
      <c r="F97" s="515"/>
      <c r="G97" s="515"/>
    </row>
    <row r="98" spans="3:7" x14ac:dyDescent="0.3">
      <c r="C98" s="515"/>
      <c r="D98" s="515"/>
      <c r="E98" s="515"/>
      <c r="F98" s="515"/>
      <c r="G98" s="515"/>
    </row>
    <row r="99" spans="3:7" x14ac:dyDescent="0.3">
      <c r="C99" s="515"/>
      <c r="D99" s="515"/>
      <c r="E99" s="515"/>
      <c r="F99" s="515"/>
      <c r="G99" s="515"/>
    </row>
    <row r="100" spans="3:7" x14ac:dyDescent="0.3">
      <c r="C100" s="515"/>
      <c r="D100" s="515"/>
      <c r="E100" s="515"/>
      <c r="F100" s="515"/>
      <c r="G100" s="515"/>
    </row>
    <row r="101" spans="3:7" x14ac:dyDescent="0.3">
      <c r="C101" s="515"/>
      <c r="D101" s="515"/>
      <c r="E101" s="515"/>
      <c r="F101" s="515"/>
      <c r="G101" s="515"/>
    </row>
    <row r="102" spans="3:7" x14ac:dyDescent="0.3">
      <c r="C102" s="515"/>
      <c r="D102" s="515"/>
      <c r="E102" s="515"/>
      <c r="F102" s="515"/>
      <c r="G102" s="515"/>
    </row>
    <row r="103" spans="3:7" x14ac:dyDescent="0.3">
      <c r="C103" s="515"/>
      <c r="D103" s="515"/>
      <c r="E103" s="515"/>
      <c r="F103" s="515"/>
      <c r="G103" s="515"/>
    </row>
    <row r="104" spans="3:7" x14ac:dyDescent="0.3">
      <c r="C104" s="515"/>
      <c r="D104" s="515"/>
      <c r="E104" s="515"/>
      <c r="F104" s="515"/>
      <c r="G104" s="515"/>
    </row>
    <row r="105" spans="3:7" x14ac:dyDescent="0.3">
      <c r="C105" s="515"/>
      <c r="D105" s="515"/>
      <c r="E105" s="515"/>
      <c r="F105" s="515"/>
      <c r="G105" s="515"/>
    </row>
    <row r="106" spans="3:7" x14ac:dyDescent="0.3">
      <c r="C106" s="515"/>
      <c r="D106" s="515"/>
      <c r="E106" s="515"/>
      <c r="F106" s="515"/>
      <c r="G106" s="515"/>
    </row>
    <row r="107" spans="3:7" x14ac:dyDescent="0.3">
      <c r="C107" s="515"/>
      <c r="D107" s="515"/>
      <c r="E107" s="515"/>
      <c r="F107" s="515"/>
      <c r="G107" s="515"/>
    </row>
    <row r="108" spans="3:7" x14ac:dyDescent="0.3">
      <c r="C108" s="515"/>
      <c r="D108" s="515"/>
      <c r="E108" s="515"/>
      <c r="F108" s="515"/>
      <c r="G108" s="515"/>
    </row>
    <row r="109" spans="3:7" x14ac:dyDescent="0.3">
      <c r="C109" s="515"/>
      <c r="D109" s="515"/>
      <c r="E109" s="515"/>
      <c r="F109" s="515"/>
      <c r="G109" s="515"/>
    </row>
    <row r="110" spans="3:7" x14ac:dyDescent="0.3">
      <c r="C110" s="515"/>
      <c r="D110" s="515"/>
      <c r="E110" s="515"/>
      <c r="F110" s="515"/>
      <c r="G110" s="515"/>
    </row>
    <row r="111" spans="3:7" x14ac:dyDescent="0.3">
      <c r="C111" s="515"/>
      <c r="D111" s="515"/>
      <c r="E111" s="515"/>
      <c r="F111" s="515"/>
      <c r="G111" s="515"/>
    </row>
    <row r="112" spans="3:7" x14ac:dyDescent="0.3">
      <c r="C112" s="515"/>
      <c r="D112" s="515"/>
      <c r="E112" s="515"/>
      <c r="F112" s="515"/>
      <c r="G112" s="515"/>
    </row>
    <row r="113" spans="3:7" x14ac:dyDescent="0.3">
      <c r="C113" s="515"/>
      <c r="D113" s="515"/>
      <c r="E113" s="515"/>
      <c r="F113" s="515"/>
      <c r="G113" s="515"/>
    </row>
    <row r="114" spans="3:7" x14ac:dyDescent="0.3">
      <c r="C114" s="515"/>
      <c r="D114" s="515"/>
      <c r="E114" s="515"/>
      <c r="F114" s="515"/>
      <c r="G114" s="515"/>
    </row>
    <row r="115" spans="3:7" x14ac:dyDescent="0.3">
      <c r="C115" s="515"/>
      <c r="D115" s="515"/>
      <c r="E115" s="515"/>
      <c r="F115" s="515"/>
      <c r="G115" s="515"/>
    </row>
    <row r="116" spans="3:7" x14ac:dyDescent="0.3">
      <c r="C116" s="515"/>
      <c r="D116" s="515"/>
      <c r="E116" s="515"/>
      <c r="F116" s="515"/>
      <c r="G116" s="515"/>
    </row>
    <row r="117" spans="3:7" x14ac:dyDescent="0.3">
      <c r="C117" s="515"/>
      <c r="D117" s="515"/>
      <c r="E117" s="515"/>
      <c r="F117" s="515"/>
      <c r="G117" s="515"/>
    </row>
    <row r="118" spans="3:7" x14ac:dyDescent="0.3">
      <c r="C118" s="515"/>
      <c r="D118" s="515"/>
      <c r="E118" s="515"/>
      <c r="F118" s="515"/>
      <c r="G118" s="515"/>
    </row>
    <row r="119" spans="3:7" x14ac:dyDescent="0.3">
      <c r="C119" s="515"/>
      <c r="D119" s="515"/>
      <c r="E119" s="515"/>
      <c r="F119" s="515"/>
      <c r="G119" s="515"/>
    </row>
    <row r="120" spans="3:7" x14ac:dyDescent="0.3">
      <c r="C120" s="515"/>
      <c r="D120" s="515"/>
      <c r="E120" s="515"/>
      <c r="F120" s="515"/>
      <c r="G120" s="515"/>
    </row>
    <row r="121" spans="3:7" x14ac:dyDescent="0.3">
      <c r="C121" s="515"/>
      <c r="D121" s="515"/>
      <c r="E121" s="515"/>
      <c r="F121" s="515"/>
      <c r="G121" s="515"/>
    </row>
    <row r="122" spans="3:7" x14ac:dyDescent="0.3">
      <c r="C122" s="515"/>
      <c r="D122" s="515"/>
      <c r="E122" s="515"/>
      <c r="F122" s="515"/>
      <c r="G122" s="515"/>
    </row>
    <row r="123" spans="3:7" x14ac:dyDescent="0.3">
      <c r="C123" s="515"/>
      <c r="D123" s="515"/>
      <c r="E123" s="515"/>
      <c r="F123" s="515"/>
      <c r="G123" s="515"/>
    </row>
    <row r="124" spans="3:7" x14ac:dyDescent="0.3">
      <c r="C124" s="515"/>
      <c r="D124" s="515"/>
      <c r="E124" s="515"/>
      <c r="F124" s="515"/>
      <c r="G124" s="515"/>
    </row>
    <row r="125" spans="3:7" x14ac:dyDescent="0.3">
      <c r="C125" s="515"/>
      <c r="D125" s="515"/>
      <c r="E125" s="515"/>
      <c r="F125" s="515"/>
      <c r="G125" s="515"/>
    </row>
    <row r="126" spans="3:7" x14ac:dyDescent="0.3">
      <c r="C126" s="515"/>
      <c r="D126" s="515"/>
      <c r="E126" s="515"/>
      <c r="F126" s="515"/>
      <c r="G126" s="515"/>
    </row>
    <row r="127" spans="3:7" x14ac:dyDescent="0.3">
      <c r="C127" s="515"/>
      <c r="D127" s="515"/>
      <c r="E127" s="515"/>
      <c r="F127" s="515"/>
      <c r="G127" s="515"/>
    </row>
    <row r="128" spans="3:7" x14ac:dyDescent="0.3">
      <c r="C128" s="515"/>
      <c r="D128" s="515"/>
      <c r="E128" s="515"/>
      <c r="F128" s="515"/>
      <c r="G128" s="515"/>
    </row>
    <row r="129" spans="3:7" x14ac:dyDescent="0.3">
      <c r="C129" s="515"/>
      <c r="D129" s="515"/>
      <c r="E129" s="515"/>
      <c r="F129" s="515"/>
      <c r="G129" s="515"/>
    </row>
    <row r="130" spans="3:7" x14ac:dyDescent="0.3">
      <c r="C130" s="515"/>
      <c r="D130" s="515"/>
      <c r="E130" s="515"/>
      <c r="F130" s="515"/>
      <c r="G130" s="515"/>
    </row>
    <row r="131" spans="3:7" x14ac:dyDescent="0.3">
      <c r="C131" s="515"/>
      <c r="D131" s="515"/>
      <c r="E131" s="515"/>
      <c r="F131" s="515"/>
      <c r="G131" s="515"/>
    </row>
    <row r="132" spans="3:7" x14ac:dyDescent="0.3">
      <c r="C132" s="515"/>
      <c r="D132" s="515"/>
      <c r="E132" s="515"/>
      <c r="F132" s="515"/>
      <c r="G132" s="515"/>
    </row>
    <row r="133" spans="3:7" x14ac:dyDescent="0.3">
      <c r="C133" s="515"/>
      <c r="D133" s="515"/>
      <c r="E133" s="515"/>
      <c r="F133" s="515"/>
      <c r="G133" s="515"/>
    </row>
    <row r="134" spans="3:7" x14ac:dyDescent="0.3">
      <c r="C134" s="515"/>
      <c r="D134" s="515"/>
      <c r="E134" s="515"/>
      <c r="F134" s="515"/>
      <c r="G134" s="515"/>
    </row>
    <row r="135" spans="3:7" x14ac:dyDescent="0.3">
      <c r="C135" s="515"/>
      <c r="D135" s="515"/>
      <c r="E135" s="515"/>
      <c r="F135" s="515"/>
      <c r="G135" s="515"/>
    </row>
    <row r="136" spans="3:7" x14ac:dyDescent="0.3">
      <c r="C136" s="515"/>
      <c r="D136" s="515"/>
      <c r="E136" s="515"/>
      <c r="F136" s="515"/>
      <c r="G136" s="515"/>
    </row>
    <row r="137" spans="3:7" x14ac:dyDescent="0.3">
      <c r="C137" s="515"/>
      <c r="D137" s="515"/>
      <c r="E137" s="515"/>
      <c r="F137" s="515"/>
      <c r="G137" s="515"/>
    </row>
    <row r="138" spans="3:7" x14ac:dyDescent="0.3">
      <c r="C138" s="515"/>
      <c r="D138" s="515"/>
      <c r="E138" s="515"/>
      <c r="F138" s="515"/>
      <c r="G138" s="515"/>
    </row>
    <row r="139" spans="3:7" x14ac:dyDescent="0.3">
      <c r="C139" s="515"/>
      <c r="D139" s="515"/>
      <c r="E139" s="515"/>
      <c r="F139" s="515"/>
      <c r="G139" s="515"/>
    </row>
    <row r="140" spans="3:7" x14ac:dyDescent="0.3">
      <c r="C140" s="515"/>
      <c r="D140" s="515"/>
      <c r="E140" s="515"/>
      <c r="F140" s="515"/>
      <c r="G140" s="515"/>
    </row>
    <row r="141" spans="3:7" x14ac:dyDescent="0.3">
      <c r="C141" s="515"/>
      <c r="D141" s="515"/>
      <c r="E141" s="515"/>
      <c r="F141" s="515"/>
      <c r="G141" s="515"/>
    </row>
    <row r="142" spans="3:7" x14ac:dyDescent="0.3">
      <c r="C142" s="515"/>
      <c r="D142" s="515"/>
      <c r="E142" s="515"/>
      <c r="F142" s="515"/>
      <c r="G142" s="515"/>
    </row>
    <row r="143" spans="3:7" x14ac:dyDescent="0.3">
      <c r="C143" s="515"/>
      <c r="D143" s="515"/>
      <c r="E143" s="515"/>
      <c r="F143" s="515"/>
      <c r="G143" s="515"/>
    </row>
    <row r="144" spans="3:7" x14ac:dyDescent="0.3">
      <c r="C144" s="515"/>
      <c r="D144" s="515"/>
      <c r="E144" s="515"/>
      <c r="F144" s="515"/>
      <c r="G144" s="515"/>
    </row>
    <row r="145" spans="3:7" x14ac:dyDescent="0.3">
      <c r="C145" s="515"/>
      <c r="D145" s="515"/>
      <c r="E145" s="515"/>
      <c r="F145" s="515"/>
      <c r="G145" s="515"/>
    </row>
    <row r="146" spans="3:7" x14ac:dyDescent="0.3">
      <c r="C146" s="515"/>
      <c r="D146" s="515"/>
      <c r="E146" s="515"/>
      <c r="F146" s="515"/>
      <c r="G146" s="515"/>
    </row>
    <row r="147" spans="3:7" x14ac:dyDescent="0.3">
      <c r="C147" s="515"/>
      <c r="D147" s="515"/>
      <c r="E147" s="515"/>
      <c r="F147" s="515"/>
      <c r="G147" s="515"/>
    </row>
    <row r="148" spans="3:7" x14ac:dyDescent="0.3">
      <c r="C148" s="515"/>
      <c r="D148" s="515"/>
      <c r="E148" s="515"/>
      <c r="F148" s="515"/>
      <c r="G148" s="515"/>
    </row>
    <row r="149" spans="3:7" x14ac:dyDescent="0.3">
      <c r="C149" s="515"/>
      <c r="D149" s="515"/>
      <c r="E149" s="515"/>
      <c r="F149" s="515"/>
      <c r="G149" s="515"/>
    </row>
    <row r="150" spans="3:7" x14ac:dyDescent="0.3">
      <c r="C150" s="515"/>
      <c r="D150" s="515"/>
      <c r="E150" s="515"/>
      <c r="F150" s="515"/>
      <c r="G150" s="515"/>
    </row>
    <row r="151" spans="3:7" x14ac:dyDescent="0.3">
      <c r="C151" s="515"/>
      <c r="D151" s="515"/>
      <c r="E151" s="515"/>
      <c r="F151" s="515"/>
      <c r="G151" s="515"/>
    </row>
    <row r="152" spans="3:7" x14ac:dyDescent="0.3">
      <c r="C152" s="515"/>
      <c r="D152" s="515"/>
      <c r="E152" s="515"/>
      <c r="F152" s="515"/>
      <c r="G152" s="515"/>
    </row>
    <row r="153" spans="3:7" x14ac:dyDescent="0.3">
      <c r="C153" s="515"/>
      <c r="D153" s="515"/>
      <c r="E153" s="515"/>
      <c r="F153" s="515"/>
      <c r="G153" s="515"/>
    </row>
    <row r="154" spans="3:7" x14ac:dyDescent="0.3">
      <c r="C154" s="515"/>
      <c r="D154" s="515"/>
      <c r="E154" s="515"/>
      <c r="F154" s="515"/>
      <c r="G154" s="515"/>
    </row>
    <row r="155" spans="3:7" x14ac:dyDescent="0.3">
      <c r="C155" s="515"/>
      <c r="D155" s="515"/>
      <c r="E155" s="515"/>
      <c r="F155" s="515"/>
      <c r="G155" s="515"/>
    </row>
    <row r="156" spans="3:7" x14ac:dyDescent="0.3">
      <c r="C156" s="515"/>
      <c r="D156" s="515"/>
      <c r="E156" s="515"/>
      <c r="F156" s="515"/>
      <c r="G156" s="515"/>
    </row>
    <row r="157" spans="3:7" x14ac:dyDescent="0.3">
      <c r="C157" s="515"/>
      <c r="D157" s="515"/>
      <c r="E157" s="515"/>
      <c r="F157" s="515"/>
      <c r="G157" s="515"/>
    </row>
    <row r="158" spans="3:7" x14ac:dyDescent="0.3">
      <c r="C158" s="515"/>
      <c r="D158" s="515"/>
      <c r="E158" s="515"/>
      <c r="F158" s="515"/>
      <c r="G158" s="515"/>
    </row>
    <row r="159" spans="3:7" x14ac:dyDescent="0.3">
      <c r="C159" s="515"/>
      <c r="D159" s="515"/>
      <c r="E159" s="515"/>
      <c r="F159" s="515"/>
      <c r="G159" s="515"/>
    </row>
    <row r="160" spans="3:7" x14ac:dyDescent="0.3">
      <c r="C160" s="515"/>
      <c r="D160" s="515"/>
      <c r="E160" s="515"/>
      <c r="F160" s="515"/>
      <c r="G160" s="515"/>
    </row>
    <row r="161" spans="3:7" x14ac:dyDescent="0.3">
      <c r="C161" s="515"/>
      <c r="D161" s="515"/>
      <c r="E161" s="515"/>
      <c r="F161" s="515"/>
      <c r="G161" s="515"/>
    </row>
    <row r="162" spans="3:7" x14ac:dyDescent="0.3">
      <c r="C162" s="515"/>
      <c r="D162" s="515"/>
      <c r="E162" s="515"/>
      <c r="F162" s="515"/>
      <c r="G162" s="515"/>
    </row>
    <row r="163" spans="3:7" x14ac:dyDescent="0.3">
      <c r="C163" s="515"/>
      <c r="D163" s="515"/>
      <c r="E163" s="515"/>
      <c r="F163" s="515"/>
      <c r="G163" s="515"/>
    </row>
    <row r="164" spans="3:7" x14ac:dyDescent="0.3">
      <c r="C164" s="515"/>
      <c r="D164" s="515"/>
      <c r="E164" s="515"/>
      <c r="F164" s="515"/>
      <c r="G164" s="515"/>
    </row>
    <row r="165" spans="3:7" x14ac:dyDescent="0.3">
      <c r="C165" s="515"/>
      <c r="D165" s="515"/>
      <c r="E165" s="515"/>
      <c r="F165" s="515"/>
      <c r="G165" s="515"/>
    </row>
    <row r="166" spans="3:7" x14ac:dyDescent="0.3">
      <c r="C166" s="515"/>
      <c r="D166" s="515"/>
      <c r="E166" s="515"/>
      <c r="F166" s="515"/>
      <c r="G166" s="515"/>
    </row>
    <row r="167" spans="3:7" x14ac:dyDescent="0.3">
      <c r="C167" s="515"/>
      <c r="D167" s="515"/>
      <c r="E167" s="515"/>
      <c r="F167" s="515"/>
      <c r="G167" s="515"/>
    </row>
    <row r="168" spans="3:7" x14ac:dyDescent="0.3">
      <c r="C168" s="515"/>
      <c r="D168" s="515"/>
      <c r="E168" s="515"/>
      <c r="F168" s="515"/>
      <c r="G168" s="515"/>
    </row>
    <row r="169" spans="3:7" x14ac:dyDescent="0.3">
      <c r="C169" s="515"/>
      <c r="D169" s="515"/>
      <c r="E169" s="515"/>
      <c r="F169" s="515"/>
      <c r="G169" s="515"/>
    </row>
    <row r="170" spans="3:7" x14ac:dyDescent="0.3">
      <c r="C170" s="515"/>
      <c r="D170" s="515"/>
      <c r="E170" s="515"/>
      <c r="F170" s="515"/>
      <c r="G170" s="515"/>
    </row>
    <row r="171" spans="3:7" x14ac:dyDescent="0.3">
      <c r="C171" s="515"/>
      <c r="D171" s="515"/>
      <c r="E171" s="515"/>
      <c r="F171" s="515"/>
      <c r="G171" s="515"/>
    </row>
    <row r="172" spans="3:7" x14ac:dyDescent="0.3">
      <c r="C172" s="515"/>
      <c r="D172" s="515"/>
      <c r="E172" s="515"/>
      <c r="F172" s="515"/>
      <c r="G172" s="515"/>
    </row>
    <row r="173" spans="3:7" x14ac:dyDescent="0.3">
      <c r="C173" s="515"/>
      <c r="D173" s="515"/>
      <c r="E173" s="515"/>
      <c r="F173" s="515"/>
      <c r="G173" s="515"/>
    </row>
    <row r="174" spans="3:7" x14ac:dyDescent="0.3">
      <c r="C174" s="515"/>
      <c r="D174" s="515"/>
      <c r="E174" s="515"/>
      <c r="F174" s="515"/>
      <c r="G174" s="515"/>
    </row>
    <row r="175" spans="3:7" x14ac:dyDescent="0.3">
      <c r="C175" s="515"/>
      <c r="D175" s="515"/>
      <c r="E175" s="515"/>
      <c r="F175" s="515"/>
      <c r="G175" s="515"/>
    </row>
    <row r="176" spans="3:7" x14ac:dyDescent="0.3">
      <c r="C176" s="515"/>
      <c r="D176" s="515"/>
      <c r="E176" s="515"/>
      <c r="F176" s="515"/>
      <c r="G176" s="515"/>
    </row>
    <row r="177" spans="3:7" x14ac:dyDescent="0.3">
      <c r="C177" s="515"/>
      <c r="D177" s="515"/>
      <c r="E177" s="515"/>
      <c r="F177" s="515"/>
      <c r="G177" s="515"/>
    </row>
    <row r="178" spans="3:7" x14ac:dyDescent="0.3">
      <c r="C178" s="515"/>
      <c r="D178" s="515"/>
      <c r="E178" s="515"/>
      <c r="F178" s="515"/>
      <c r="G178" s="515"/>
    </row>
    <row r="179" spans="3:7" x14ac:dyDescent="0.3">
      <c r="C179" s="515"/>
      <c r="D179" s="515"/>
      <c r="E179" s="515"/>
      <c r="F179" s="515"/>
      <c r="G179" s="515"/>
    </row>
    <row r="180" spans="3:7" x14ac:dyDescent="0.3">
      <c r="C180" s="515"/>
      <c r="D180" s="515"/>
      <c r="E180" s="515"/>
      <c r="F180" s="515"/>
      <c r="G180" s="515"/>
    </row>
    <row r="181" spans="3:7" x14ac:dyDescent="0.3">
      <c r="C181" s="515"/>
      <c r="D181" s="515"/>
      <c r="E181" s="515"/>
      <c r="F181" s="515"/>
      <c r="G181" s="515"/>
    </row>
    <row r="182" spans="3:7" x14ac:dyDescent="0.3">
      <c r="C182" s="515"/>
      <c r="D182" s="515"/>
      <c r="E182" s="515"/>
      <c r="F182" s="515"/>
      <c r="G182" s="515"/>
    </row>
    <row r="183" spans="3:7" x14ac:dyDescent="0.3">
      <c r="C183" s="515"/>
      <c r="D183" s="515"/>
      <c r="E183" s="515"/>
      <c r="F183" s="515"/>
      <c r="G183" s="515"/>
    </row>
    <row r="184" spans="3:7" x14ac:dyDescent="0.3">
      <c r="C184" s="515"/>
      <c r="D184" s="515"/>
      <c r="E184" s="515"/>
      <c r="F184" s="515"/>
      <c r="G184" s="515"/>
    </row>
    <row r="185" spans="3:7" x14ac:dyDescent="0.3">
      <c r="C185" s="515"/>
      <c r="D185" s="515"/>
      <c r="E185" s="515"/>
      <c r="F185" s="515"/>
      <c r="G185" s="515"/>
    </row>
    <row r="186" spans="3:7" x14ac:dyDescent="0.3">
      <c r="C186" s="515"/>
      <c r="D186" s="515"/>
      <c r="E186" s="515"/>
      <c r="F186" s="515"/>
      <c r="G186" s="515"/>
    </row>
    <row r="187" spans="3:7" x14ac:dyDescent="0.3">
      <c r="C187" s="515"/>
      <c r="D187" s="515"/>
      <c r="E187" s="515"/>
      <c r="F187" s="515"/>
      <c r="G187" s="515"/>
    </row>
    <row r="188" spans="3:7" x14ac:dyDescent="0.3">
      <c r="C188" s="515"/>
      <c r="D188" s="515"/>
      <c r="E188" s="515"/>
      <c r="F188" s="515"/>
      <c r="G188" s="515"/>
    </row>
    <row r="189" spans="3:7" x14ac:dyDescent="0.3">
      <c r="C189" s="515"/>
      <c r="D189" s="515"/>
      <c r="E189" s="515"/>
      <c r="F189" s="515"/>
      <c r="G189" s="515"/>
    </row>
    <row r="190" spans="3:7" x14ac:dyDescent="0.3">
      <c r="C190" s="515"/>
      <c r="D190" s="515"/>
      <c r="E190" s="515"/>
      <c r="F190" s="515"/>
      <c r="G190" s="515"/>
    </row>
    <row r="191" spans="3:7" x14ac:dyDescent="0.3">
      <c r="C191" s="515"/>
      <c r="D191" s="515"/>
      <c r="E191" s="515"/>
      <c r="F191" s="515"/>
      <c r="G191" s="515"/>
    </row>
    <row r="192" spans="3:7" x14ac:dyDescent="0.3">
      <c r="C192" s="515"/>
      <c r="D192" s="515"/>
      <c r="E192" s="515"/>
      <c r="F192" s="515"/>
      <c r="G192" s="515"/>
    </row>
    <row r="193" spans="3:7" x14ac:dyDescent="0.3">
      <c r="C193" s="515"/>
      <c r="D193" s="515"/>
      <c r="E193" s="515"/>
      <c r="F193" s="515"/>
      <c r="G193" s="515"/>
    </row>
    <row r="194" spans="3:7" x14ac:dyDescent="0.3">
      <c r="C194" s="515"/>
      <c r="D194" s="515"/>
      <c r="E194" s="515"/>
      <c r="F194" s="515"/>
      <c r="G194" s="515"/>
    </row>
    <row r="195" spans="3:7" x14ac:dyDescent="0.3">
      <c r="C195" s="515"/>
      <c r="D195" s="515"/>
      <c r="E195" s="515"/>
      <c r="F195" s="515"/>
      <c r="G195" s="515"/>
    </row>
    <row r="196" spans="3:7" x14ac:dyDescent="0.3">
      <c r="C196" s="515"/>
      <c r="D196" s="515"/>
      <c r="E196" s="515"/>
      <c r="F196" s="515"/>
      <c r="G196" s="515"/>
    </row>
    <row r="197" spans="3:7" x14ac:dyDescent="0.3">
      <c r="C197" s="515"/>
      <c r="D197" s="515"/>
      <c r="E197" s="515"/>
      <c r="F197" s="515"/>
      <c r="G197" s="515"/>
    </row>
    <row r="198" spans="3:7" x14ac:dyDescent="0.3">
      <c r="C198" s="515"/>
      <c r="D198" s="515"/>
      <c r="E198" s="515"/>
      <c r="F198" s="515"/>
      <c r="G198" s="515"/>
    </row>
    <row r="199" spans="3:7" x14ac:dyDescent="0.3">
      <c r="C199" s="515"/>
      <c r="D199" s="515"/>
      <c r="E199" s="515"/>
      <c r="F199" s="515"/>
      <c r="G199" s="515"/>
    </row>
    <row r="200" spans="3:7" x14ac:dyDescent="0.3">
      <c r="C200" s="515"/>
      <c r="D200" s="515"/>
      <c r="E200" s="515"/>
      <c r="F200" s="515"/>
      <c r="G200" s="515"/>
    </row>
    <row r="201" spans="3:7" x14ac:dyDescent="0.3">
      <c r="C201" s="515"/>
      <c r="D201" s="515"/>
      <c r="E201" s="515"/>
      <c r="F201" s="515"/>
      <c r="G201" s="515"/>
    </row>
    <row r="202" spans="3:7" x14ac:dyDescent="0.3">
      <c r="C202" s="515"/>
      <c r="D202" s="515"/>
      <c r="E202" s="515"/>
      <c r="F202" s="515"/>
      <c r="G202" s="515"/>
    </row>
    <row r="203" spans="3:7" x14ac:dyDescent="0.3">
      <c r="C203" s="515"/>
      <c r="D203" s="515"/>
      <c r="E203" s="515"/>
      <c r="F203" s="515"/>
      <c r="G203" s="515"/>
    </row>
    <row r="204" spans="3:7" x14ac:dyDescent="0.3">
      <c r="C204" s="515"/>
      <c r="D204" s="515"/>
      <c r="E204" s="515"/>
      <c r="F204" s="515"/>
      <c r="G204" s="515"/>
    </row>
    <row r="205" spans="3:7" x14ac:dyDescent="0.3">
      <c r="C205" s="515"/>
      <c r="D205" s="515"/>
      <c r="E205" s="515"/>
      <c r="F205" s="515"/>
      <c r="G205" s="515"/>
    </row>
    <row r="206" spans="3:7" x14ac:dyDescent="0.3">
      <c r="C206" s="515"/>
      <c r="D206" s="515"/>
      <c r="E206" s="515"/>
      <c r="F206" s="515"/>
      <c r="G206" s="515"/>
    </row>
    <row r="207" spans="3:7" x14ac:dyDescent="0.3">
      <c r="C207" s="515"/>
      <c r="D207" s="515"/>
      <c r="E207" s="515"/>
      <c r="F207" s="515"/>
      <c r="G207" s="515"/>
    </row>
    <row r="208" spans="3:7" x14ac:dyDescent="0.3">
      <c r="C208" s="515"/>
      <c r="D208" s="515"/>
      <c r="E208" s="515"/>
      <c r="F208" s="515"/>
      <c r="G208" s="515"/>
    </row>
    <row r="209" spans="3:7" x14ac:dyDescent="0.3">
      <c r="C209" s="515"/>
      <c r="D209" s="515"/>
      <c r="E209" s="515"/>
      <c r="F209" s="515"/>
      <c r="G209" s="515"/>
    </row>
    <row r="210" spans="3:7" x14ac:dyDescent="0.3">
      <c r="C210" s="515"/>
      <c r="D210" s="515"/>
      <c r="E210" s="515"/>
      <c r="F210" s="515"/>
      <c r="G210" s="515"/>
    </row>
  </sheetData>
  <mergeCells count="29">
    <mergeCell ref="C31:G31"/>
    <mergeCell ref="C33:G33"/>
    <mergeCell ref="C34:G34"/>
    <mergeCell ref="F20:F21"/>
    <mergeCell ref="G20:G21"/>
    <mergeCell ref="L20:N20"/>
    <mergeCell ref="O20:P20"/>
    <mergeCell ref="Q20:Q21"/>
    <mergeCell ref="R20:R21"/>
    <mergeCell ref="O6:O7"/>
    <mergeCell ref="P6:P7"/>
    <mergeCell ref="Q6:Q7"/>
    <mergeCell ref="C35:G35"/>
    <mergeCell ref="C18:G18"/>
    <mergeCell ref="K18:R18"/>
    <mergeCell ref="C19:G19"/>
    <mergeCell ref="K19:R19"/>
    <mergeCell ref="D20:D21"/>
    <mergeCell ref="E20:E21"/>
    <mergeCell ref="R6:R7"/>
    <mergeCell ref="K1:R1"/>
    <mergeCell ref="C2:G2"/>
    <mergeCell ref="K3:R3"/>
    <mergeCell ref="C4:G4"/>
    <mergeCell ref="K4:R4"/>
    <mergeCell ref="C5:G5"/>
    <mergeCell ref="K5:R5"/>
    <mergeCell ref="C6:G6"/>
    <mergeCell ref="L6:N6"/>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040D0-33B2-4821-894C-431F41E8DAF7}">
  <dimension ref="A1:F31"/>
  <sheetViews>
    <sheetView zoomScale="110" zoomScaleNormal="110" workbookViewId="0"/>
  </sheetViews>
  <sheetFormatPr defaultRowHeight="14.4" x14ac:dyDescent="0.3"/>
  <cols>
    <col min="2" max="2" width="32.21875" customWidth="1"/>
    <col min="3" max="3" width="26.5546875" customWidth="1"/>
    <col min="5" max="5" width="9.21875" customWidth="1"/>
    <col min="6" max="6" width="25.77734375" customWidth="1"/>
  </cols>
  <sheetData>
    <row r="1" spans="1:6" ht="16.2" x14ac:dyDescent="0.3">
      <c r="A1" s="21" t="s">
        <v>45</v>
      </c>
      <c r="B1" s="21"/>
      <c r="C1" s="19" t="s">
        <v>19</v>
      </c>
      <c r="D1" s="13"/>
      <c r="E1" s="13"/>
      <c r="F1" s="13"/>
    </row>
    <row r="2" spans="1:6" ht="15.6" x14ac:dyDescent="0.3">
      <c r="A2" s="16" t="s">
        <v>44</v>
      </c>
      <c r="B2" s="13"/>
      <c r="C2" s="13"/>
      <c r="D2" s="13"/>
      <c r="E2" s="13"/>
      <c r="F2" s="13"/>
    </row>
    <row r="3" spans="1:6" x14ac:dyDescent="0.3">
      <c r="A3" s="39"/>
      <c r="B3" s="38" t="s">
        <v>18</v>
      </c>
      <c r="C3" s="13"/>
      <c r="D3" s="13"/>
      <c r="E3" s="13"/>
      <c r="F3" s="13"/>
    </row>
    <row r="4" spans="1:6" ht="15.75" customHeight="1" x14ac:dyDescent="0.3">
      <c r="A4" s="14"/>
      <c r="B4" s="29" t="s">
        <v>43</v>
      </c>
      <c r="C4" s="37" t="s">
        <v>42</v>
      </c>
      <c r="D4" s="14"/>
      <c r="E4" s="13"/>
      <c r="F4" s="13"/>
    </row>
    <row r="5" spans="1:6" ht="15.75" customHeight="1" x14ac:dyDescent="0.3">
      <c r="A5" s="14"/>
      <c r="B5" s="29"/>
      <c r="C5" s="36"/>
      <c r="D5" s="14"/>
      <c r="E5" s="13"/>
      <c r="F5" s="13"/>
    </row>
    <row r="6" spans="1:6" ht="18" x14ac:dyDescent="0.3">
      <c r="A6" s="14"/>
      <c r="B6" s="32" t="s">
        <v>41</v>
      </c>
      <c r="C6" s="35">
        <v>60</v>
      </c>
      <c r="D6" s="14"/>
      <c r="E6" s="13"/>
      <c r="F6" s="13"/>
    </row>
    <row r="7" spans="1:6" ht="18" x14ac:dyDescent="0.3">
      <c r="A7" s="14"/>
      <c r="B7" s="32" t="s">
        <v>40</v>
      </c>
      <c r="C7" s="31">
        <v>5280</v>
      </c>
      <c r="D7" s="14"/>
      <c r="E7" s="13"/>
      <c r="F7" s="13"/>
    </row>
    <row r="8" spans="1:6" ht="18" x14ac:dyDescent="0.3">
      <c r="A8" s="14"/>
      <c r="B8" s="34" t="s">
        <v>39</v>
      </c>
      <c r="C8" s="26">
        <v>34650</v>
      </c>
      <c r="D8" s="14"/>
      <c r="E8" s="13"/>
      <c r="F8" s="13"/>
    </row>
    <row r="9" spans="1:6" ht="15.6" x14ac:dyDescent="0.3">
      <c r="A9" s="14"/>
      <c r="B9" s="33" t="s">
        <v>38</v>
      </c>
      <c r="C9" s="26"/>
      <c r="D9" s="14"/>
      <c r="E9" s="13"/>
      <c r="F9" s="13"/>
    </row>
    <row r="10" spans="1:6" ht="18" x14ac:dyDescent="0.3">
      <c r="A10" s="14"/>
      <c r="B10" s="32" t="s">
        <v>37</v>
      </c>
      <c r="C10" s="31">
        <v>53110</v>
      </c>
      <c r="D10" s="14"/>
      <c r="E10" s="13"/>
      <c r="F10" s="13"/>
    </row>
    <row r="11" spans="1:6" ht="18" x14ac:dyDescent="0.3">
      <c r="A11" s="14"/>
      <c r="B11" s="32" t="s">
        <v>36</v>
      </c>
      <c r="C11" s="31">
        <v>20100</v>
      </c>
      <c r="D11" s="14"/>
      <c r="E11" s="13"/>
      <c r="F11" s="13"/>
    </row>
    <row r="12" spans="1:6" x14ac:dyDescent="0.3">
      <c r="A12" s="14"/>
      <c r="B12" s="14"/>
      <c r="C12" s="14"/>
      <c r="D12" s="14"/>
      <c r="E12" s="13"/>
      <c r="F12" s="13"/>
    </row>
    <row r="13" spans="1:6" ht="47.25" customHeight="1" x14ac:dyDescent="0.3">
      <c r="A13" s="14"/>
      <c r="B13" s="30" t="s">
        <v>35</v>
      </c>
      <c r="C13" s="30"/>
      <c r="D13" s="29" t="s">
        <v>34</v>
      </c>
      <c r="E13" s="29"/>
      <c r="F13" s="13"/>
    </row>
    <row r="14" spans="1:6" ht="15.6" x14ac:dyDescent="0.3">
      <c r="A14" s="14"/>
      <c r="B14" s="30"/>
      <c r="C14" s="30"/>
      <c r="D14" s="29"/>
      <c r="E14" s="29"/>
      <c r="F14" s="24"/>
    </row>
    <row r="15" spans="1:6" ht="15.6" x14ac:dyDescent="0.3">
      <c r="A15" s="14"/>
      <c r="B15" s="27" t="s">
        <v>33</v>
      </c>
      <c r="C15" s="27"/>
      <c r="D15" s="28">
        <v>0</v>
      </c>
      <c r="E15" s="28"/>
      <c r="F15" s="24"/>
    </row>
    <row r="16" spans="1:6" ht="15.6" x14ac:dyDescent="0.3">
      <c r="A16" s="14"/>
      <c r="B16" s="27" t="s">
        <v>32</v>
      </c>
      <c r="C16" s="27"/>
      <c r="D16" s="28">
        <v>40</v>
      </c>
      <c r="E16" s="28"/>
      <c r="F16" s="24"/>
    </row>
    <row r="17" spans="1:6" ht="15.6" x14ac:dyDescent="0.3">
      <c r="A17" s="14"/>
      <c r="B17" s="27" t="s">
        <v>31</v>
      </c>
      <c r="C17" s="27"/>
      <c r="D17" s="28">
        <v>500</v>
      </c>
      <c r="E17" s="28"/>
      <c r="F17" s="24"/>
    </row>
    <row r="18" spans="1:6" ht="15.6" x14ac:dyDescent="0.3">
      <c r="A18" s="14"/>
      <c r="B18" s="27" t="s">
        <v>30</v>
      </c>
      <c r="C18" s="27"/>
      <c r="D18" s="26">
        <v>1040</v>
      </c>
      <c r="E18" s="26"/>
      <c r="F18" s="24"/>
    </row>
    <row r="19" spans="1:6" ht="15.6" x14ac:dyDescent="0.3">
      <c r="A19" s="14"/>
      <c r="B19" s="27" t="s">
        <v>29</v>
      </c>
      <c r="C19" s="27"/>
      <c r="D19" s="28">
        <v>730</v>
      </c>
      <c r="E19" s="28"/>
      <c r="F19" s="24"/>
    </row>
    <row r="20" spans="1:6" ht="15.6" x14ac:dyDescent="0.3">
      <c r="A20" s="14"/>
      <c r="B20" s="27" t="s">
        <v>28</v>
      </c>
      <c r="C20" s="27"/>
      <c r="D20" s="26">
        <v>1100</v>
      </c>
      <c r="E20" s="26"/>
      <c r="F20" s="24"/>
    </row>
    <row r="21" spans="1:6" ht="15.6" x14ac:dyDescent="0.3">
      <c r="A21" s="14"/>
      <c r="B21" s="27" t="s">
        <v>27</v>
      </c>
      <c r="C21" s="27"/>
      <c r="D21" s="26">
        <v>1220</v>
      </c>
      <c r="E21" s="26"/>
      <c r="F21" s="24"/>
    </row>
    <row r="22" spans="1:6" ht="15.6" x14ac:dyDescent="0.3">
      <c r="A22" s="14"/>
      <c r="B22" s="27" t="s">
        <v>26</v>
      </c>
      <c r="C22" s="27"/>
      <c r="D22" s="26">
        <v>1830</v>
      </c>
      <c r="E22" s="26"/>
      <c r="F22" s="24"/>
    </row>
    <row r="23" spans="1:6" ht="15.6" x14ac:dyDescent="0.3">
      <c r="A23" s="14"/>
      <c r="B23" s="14"/>
      <c r="C23" s="14"/>
      <c r="D23" s="14"/>
      <c r="E23" s="25"/>
      <c r="F23" s="24"/>
    </row>
    <row r="24" spans="1:6" ht="15.6" x14ac:dyDescent="0.3">
      <c r="A24" s="23" t="s">
        <v>25</v>
      </c>
      <c r="B24" s="14"/>
      <c r="C24" s="14"/>
      <c r="D24" s="14"/>
      <c r="E24" s="14"/>
      <c r="F24" s="14"/>
    </row>
    <row r="25" spans="1:6" x14ac:dyDescent="0.3">
      <c r="A25" s="14"/>
      <c r="B25" s="14"/>
      <c r="C25" s="14"/>
      <c r="D25" s="14"/>
      <c r="E25" s="14"/>
      <c r="F25" s="14"/>
    </row>
    <row r="26" spans="1:6" ht="15.6" x14ac:dyDescent="0.3">
      <c r="A26" s="17" t="s">
        <v>24</v>
      </c>
      <c r="B26" s="14"/>
      <c r="C26" s="14"/>
      <c r="D26" s="14"/>
      <c r="E26" s="14"/>
      <c r="F26" s="14"/>
    </row>
    <row r="27" spans="1:6" x14ac:dyDescent="0.3">
      <c r="A27" s="14"/>
      <c r="B27" s="14"/>
      <c r="C27" s="14"/>
      <c r="D27" s="14"/>
      <c r="E27" s="14"/>
      <c r="F27" s="14"/>
    </row>
    <row r="28" spans="1:6" ht="18" x14ac:dyDescent="0.3">
      <c r="A28" s="15" t="s">
        <v>23</v>
      </c>
      <c r="B28" s="14"/>
      <c r="C28" s="14"/>
      <c r="D28" s="14"/>
      <c r="E28" s="14"/>
      <c r="F28" s="14"/>
    </row>
    <row r="29" spans="1:6" ht="18" x14ac:dyDescent="0.3">
      <c r="A29" s="15" t="s">
        <v>22</v>
      </c>
      <c r="B29" s="14"/>
      <c r="C29" s="14"/>
      <c r="D29" s="14"/>
      <c r="E29" s="14"/>
      <c r="F29" s="14"/>
    </row>
    <row r="30" spans="1:6" ht="15.6" x14ac:dyDescent="0.3">
      <c r="A30" s="15" t="s">
        <v>21</v>
      </c>
      <c r="B30" s="14"/>
      <c r="C30" s="14"/>
      <c r="D30" s="14"/>
      <c r="E30" s="14"/>
      <c r="F30" s="14"/>
    </row>
    <row r="31" spans="1:6" ht="15.6" x14ac:dyDescent="0.3">
      <c r="A31" s="22" t="s">
        <v>11</v>
      </c>
    </row>
  </sheetData>
  <mergeCells count="22">
    <mergeCell ref="D13:E14"/>
    <mergeCell ref="A1:B1"/>
    <mergeCell ref="B4:B5"/>
    <mergeCell ref="C4:C5"/>
    <mergeCell ref="C8:C9"/>
    <mergeCell ref="B13:C14"/>
    <mergeCell ref="B15:C15"/>
    <mergeCell ref="D15:E15"/>
    <mergeCell ref="B16:C16"/>
    <mergeCell ref="D16:E16"/>
    <mergeCell ref="B17:C17"/>
    <mergeCell ref="D17:E17"/>
    <mergeCell ref="B21:C21"/>
    <mergeCell ref="D21:E21"/>
    <mergeCell ref="B22:C22"/>
    <mergeCell ref="D22:E22"/>
    <mergeCell ref="B18:C18"/>
    <mergeCell ref="D18:E18"/>
    <mergeCell ref="B19:C19"/>
    <mergeCell ref="D19:E19"/>
    <mergeCell ref="B20:C20"/>
    <mergeCell ref="D20:E20"/>
  </mergeCells>
  <hyperlinks>
    <hyperlink ref="B3" r:id="rId1" xr:uid="{A0D505F2-2869-4975-987A-F53D04514682}"/>
  </hyperlinks>
  <pageMargins left="0.7" right="0.7" top="0.75" bottom="0.75" header="0.3" footer="0.3"/>
  <pageSetup orientation="portrait" horizontalDpi="0" verticalDpi="0"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DD0B9-0098-4D25-9072-AAF67CB6300D}">
  <sheetPr>
    <tabColor rgb="FFFFC000"/>
  </sheetPr>
  <dimension ref="A1:P290"/>
  <sheetViews>
    <sheetView showGridLines="0" workbookViewId="0"/>
  </sheetViews>
  <sheetFormatPr defaultRowHeight="14.4" x14ac:dyDescent="0.3"/>
  <cols>
    <col min="1" max="1" width="8.21875" style="515" customWidth="1"/>
    <col min="2" max="2" width="4.77734375" style="515" customWidth="1"/>
    <col min="3" max="3" width="42.21875" customWidth="1"/>
    <col min="4" max="10" width="12.77734375" customWidth="1"/>
    <col min="11" max="11" width="12" bestFit="1" customWidth="1"/>
    <col min="12" max="12" width="11" bestFit="1" customWidth="1"/>
    <col min="14" max="14" width="7.5546875" customWidth="1"/>
    <col min="15" max="15" width="10" bestFit="1" customWidth="1"/>
    <col min="16" max="17" width="12" bestFit="1" customWidth="1"/>
    <col min="18" max="18" width="10" bestFit="1" customWidth="1"/>
  </cols>
  <sheetData>
    <row r="1" spans="1:14" ht="15.6" x14ac:dyDescent="0.3">
      <c r="C1" s="555" t="s">
        <v>1027</v>
      </c>
      <c r="D1" s="555"/>
      <c r="E1" s="555"/>
      <c r="F1" s="555"/>
      <c r="G1" s="555"/>
      <c r="H1" s="555"/>
      <c r="I1" s="555"/>
      <c r="J1" s="516"/>
    </row>
    <row r="2" spans="1:14" ht="10.5" customHeight="1" x14ac:dyDescent="0.3">
      <c r="A2" s="515" t="s">
        <v>1036</v>
      </c>
      <c r="J2" s="516"/>
      <c r="N2" s="698"/>
    </row>
    <row r="3" spans="1:14" ht="21" x14ac:dyDescent="0.4">
      <c r="C3" s="554" t="s">
        <v>1035</v>
      </c>
      <c r="D3" s="554"/>
      <c r="E3" s="554"/>
      <c r="F3" s="554"/>
      <c r="G3" s="554"/>
      <c r="H3" s="554"/>
      <c r="I3" s="554"/>
      <c r="J3" s="516"/>
      <c r="N3" s="698"/>
    </row>
    <row r="4" spans="1:14" x14ac:dyDescent="0.3">
      <c r="C4" s="657" t="s">
        <v>779</v>
      </c>
      <c r="D4" s="657"/>
      <c r="E4" s="657"/>
      <c r="F4" s="657"/>
      <c r="G4" s="657"/>
      <c r="H4" s="657"/>
      <c r="I4" s="657"/>
      <c r="J4" s="516"/>
    </row>
    <row r="5" spans="1:14" ht="10.5" customHeight="1" x14ac:dyDescent="0.3">
      <c r="C5" s="553"/>
      <c r="D5" s="553"/>
      <c r="E5" s="553"/>
      <c r="F5" s="553"/>
      <c r="G5" s="553"/>
      <c r="H5" s="553"/>
      <c r="I5" s="553"/>
      <c r="J5" s="516"/>
    </row>
    <row r="6" spans="1:14" x14ac:dyDescent="0.3">
      <c r="A6" s="548"/>
      <c r="B6" s="606" t="s">
        <v>1034</v>
      </c>
      <c r="C6" s="605"/>
      <c r="D6" s="660"/>
      <c r="E6" s="670" t="s">
        <v>972</v>
      </c>
      <c r="F6" s="684"/>
      <c r="G6" s="669"/>
      <c r="H6" s="660"/>
      <c r="I6" s="659"/>
      <c r="J6" s="516"/>
    </row>
    <row r="7" spans="1:14" ht="69" x14ac:dyDescent="0.3">
      <c r="A7" s="526"/>
      <c r="B7" s="697"/>
      <c r="C7" s="696"/>
      <c r="D7" s="599" t="s">
        <v>1033</v>
      </c>
      <c r="E7" s="599" t="s">
        <v>1032</v>
      </c>
      <c r="F7" s="599" t="s">
        <v>1031</v>
      </c>
      <c r="G7" s="599" t="s">
        <v>1030</v>
      </c>
      <c r="H7" s="599" t="s">
        <v>971</v>
      </c>
      <c r="I7" s="695" t="s">
        <v>1029</v>
      </c>
      <c r="J7" s="516"/>
    </row>
    <row r="8" spans="1:14" x14ac:dyDescent="0.3">
      <c r="A8" s="522"/>
      <c r="B8" s="603"/>
      <c r="C8" s="602"/>
      <c r="D8" s="597">
        <v>1</v>
      </c>
      <c r="E8" s="597">
        <v>2</v>
      </c>
      <c r="F8" s="597">
        <v>3</v>
      </c>
      <c r="G8" s="597">
        <v>4</v>
      </c>
      <c r="H8" s="597">
        <v>5</v>
      </c>
      <c r="I8" s="597">
        <v>6</v>
      </c>
      <c r="J8" s="516"/>
    </row>
    <row r="9" spans="1:14" x14ac:dyDescent="0.3">
      <c r="A9" s="548">
        <v>1</v>
      </c>
      <c r="B9" s="547" t="s">
        <v>970</v>
      </c>
      <c r="C9" s="658"/>
      <c r="D9" s="529"/>
      <c r="E9" s="529"/>
      <c r="F9" s="529"/>
      <c r="G9" s="529"/>
      <c r="H9" s="529"/>
      <c r="I9" s="529"/>
      <c r="J9" s="516"/>
      <c r="K9" s="617"/>
    </row>
    <row r="10" spans="1:14" x14ac:dyDescent="0.3">
      <c r="A10" s="526"/>
      <c r="B10" s="515">
        <v>1.1000000000000001</v>
      </c>
      <c r="C10" s="565" t="s">
        <v>969</v>
      </c>
      <c r="D10" s="680">
        <v>22100</v>
      </c>
      <c r="E10" s="680">
        <v>0</v>
      </c>
      <c r="F10" s="680">
        <v>0</v>
      </c>
      <c r="G10" s="680">
        <v>0</v>
      </c>
      <c r="H10" s="680">
        <v>0</v>
      </c>
      <c r="I10" s="680">
        <v>22100</v>
      </c>
      <c r="J10" s="516"/>
    </row>
    <row r="11" spans="1:14" x14ac:dyDescent="0.3">
      <c r="A11" s="526"/>
      <c r="B11" s="515">
        <v>1.4</v>
      </c>
      <c r="C11" s="565" t="s">
        <v>968</v>
      </c>
      <c r="D11" s="680">
        <v>22100</v>
      </c>
      <c r="E11" s="680">
        <v>0</v>
      </c>
      <c r="F11" s="680"/>
      <c r="G11" s="680"/>
      <c r="H11" s="680">
        <v>0</v>
      </c>
      <c r="I11" s="680">
        <v>22100</v>
      </c>
      <c r="J11" s="516"/>
    </row>
    <row r="12" spans="1:14" x14ac:dyDescent="0.3">
      <c r="A12" s="526">
        <v>2</v>
      </c>
      <c r="B12" s="515" t="s">
        <v>967</v>
      </c>
      <c r="C12" s="565"/>
      <c r="D12" s="680"/>
      <c r="E12" s="680"/>
      <c r="F12" s="680"/>
      <c r="G12" s="680"/>
      <c r="H12" s="680"/>
      <c r="I12" s="680"/>
      <c r="J12" s="516"/>
    </row>
    <row r="13" spans="1:14" x14ac:dyDescent="0.3">
      <c r="A13" s="526"/>
      <c r="B13" s="515">
        <v>2.1</v>
      </c>
      <c r="C13" s="565" t="s">
        <v>966</v>
      </c>
      <c r="D13" s="680">
        <v>0</v>
      </c>
      <c r="E13" s="680">
        <v>16500</v>
      </c>
      <c r="F13" s="680">
        <v>0</v>
      </c>
      <c r="G13" s="680">
        <v>0</v>
      </c>
      <c r="H13" s="680">
        <v>0</v>
      </c>
      <c r="I13" s="680">
        <v>16500</v>
      </c>
      <c r="J13" s="516"/>
    </row>
    <row r="14" spans="1:14" x14ac:dyDescent="0.3">
      <c r="A14" s="526"/>
      <c r="B14" s="515">
        <v>2.2999999999999998</v>
      </c>
      <c r="C14" s="565" t="s">
        <v>965</v>
      </c>
      <c r="D14" s="680">
        <v>0</v>
      </c>
      <c r="E14" s="680">
        <v>800</v>
      </c>
      <c r="F14" s="680">
        <v>0</v>
      </c>
      <c r="G14" s="680">
        <v>0</v>
      </c>
      <c r="H14" s="680">
        <v>0</v>
      </c>
      <c r="I14" s="680">
        <v>800</v>
      </c>
      <c r="J14" s="516"/>
    </row>
    <row r="15" spans="1:14" x14ac:dyDescent="0.3">
      <c r="A15" s="526"/>
      <c r="B15" s="515">
        <v>2.4</v>
      </c>
      <c r="C15" s="565" t="s">
        <v>964</v>
      </c>
      <c r="D15" s="680">
        <v>0</v>
      </c>
      <c r="E15" s="680">
        <v>0</v>
      </c>
      <c r="F15" s="680">
        <v>0</v>
      </c>
      <c r="G15" s="680">
        <v>0</v>
      </c>
      <c r="H15" s="680">
        <v>0</v>
      </c>
      <c r="I15" s="680">
        <v>0</v>
      </c>
      <c r="J15" s="516"/>
    </row>
    <row r="16" spans="1:14" x14ac:dyDescent="0.3">
      <c r="A16" s="526"/>
      <c r="B16" s="515">
        <v>2.8</v>
      </c>
      <c r="C16" s="565" t="s">
        <v>963</v>
      </c>
      <c r="D16" s="680">
        <v>0</v>
      </c>
      <c r="E16" s="680">
        <v>15700</v>
      </c>
      <c r="F16" s="680"/>
      <c r="G16" s="680"/>
      <c r="H16" s="680">
        <v>0</v>
      </c>
      <c r="I16" s="680">
        <v>15700</v>
      </c>
      <c r="J16" s="516"/>
    </row>
    <row r="17" spans="1:10" x14ac:dyDescent="0.3">
      <c r="A17" s="526">
        <v>4</v>
      </c>
      <c r="B17" s="515" t="s">
        <v>962</v>
      </c>
      <c r="C17" s="565"/>
      <c r="D17" s="680">
        <v>100</v>
      </c>
      <c r="E17" s="680">
        <v>10400</v>
      </c>
      <c r="F17" s="680">
        <v>0</v>
      </c>
      <c r="G17" s="680">
        <v>0</v>
      </c>
      <c r="H17" s="680">
        <v>0</v>
      </c>
      <c r="I17" s="680">
        <v>10500</v>
      </c>
      <c r="J17" s="516"/>
    </row>
    <row r="18" spans="1:10" x14ac:dyDescent="0.3">
      <c r="A18" s="526">
        <v>5</v>
      </c>
      <c r="B18" s="515" t="s">
        <v>961</v>
      </c>
      <c r="C18" s="565"/>
      <c r="D18" s="680">
        <v>500</v>
      </c>
      <c r="E18" s="680">
        <v>0</v>
      </c>
      <c r="F18" s="680">
        <v>2100</v>
      </c>
      <c r="G18" s="680">
        <v>0</v>
      </c>
      <c r="H18" s="680">
        <v>0</v>
      </c>
      <c r="I18" s="680">
        <v>2600</v>
      </c>
      <c r="J18" s="516"/>
    </row>
    <row r="19" spans="1:10" x14ac:dyDescent="0.3">
      <c r="A19" s="526">
        <v>6</v>
      </c>
      <c r="B19" s="515" t="s">
        <v>960</v>
      </c>
      <c r="C19" s="565"/>
      <c r="D19" s="680">
        <v>600</v>
      </c>
      <c r="E19" s="680">
        <v>0</v>
      </c>
      <c r="F19" s="680">
        <v>3800</v>
      </c>
      <c r="G19" s="680">
        <v>0</v>
      </c>
      <c r="H19" s="680">
        <v>0</v>
      </c>
      <c r="I19" s="680">
        <v>4400</v>
      </c>
      <c r="J19" s="516"/>
    </row>
    <row r="20" spans="1:10" x14ac:dyDescent="0.3">
      <c r="A20" s="526">
        <v>8</v>
      </c>
      <c r="B20" s="515" t="s">
        <v>959</v>
      </c>
      <c r="C20" s="565"/>
      <c r="D20" s="680"/>
      <c r="E20" s="680"/>
      <c r="F20" s="680"/>
      <c r="G20" s="680"/>
      <c r="H20" s="680"/>
      <c r="I20" s="680">
        <v>0</v>
      </c>
      <c r="J20" s="516"/>
    </row>
    <row r="21" spans="1:10" x14ac:dyDescent="0.3">
      <c r="A21" s="526"/>
      <c r="B21" s="515">
        <v>8.1</v>
      </c>
      <c r="C21" s="565" t="s">
        <v>958</v>
      </c>
      <c r="D21" s="680">
        <v>30100</v>
      </c>
      <c r="E21" s="680">
        <v>13500</v>
      </c>
      <c r="F21" s="680">
        <v>13800</v>
      </c>
      <c r="G21" s="680">
        <v>0</v>
      </c>
      <c r="H21" s="680">
        <v>300</v>
      </c>
      <c r="I21" s="680">
        <v>57700</v>
      </c>
      <c r="J21" s="516"/>
    </row>
    <row r="22" spans="1:10" x14ac:dyDescent="0.3">
      <c r="A22" s="526"/>
      <c r="B22" s="515">
        <v>8.1999999999999993</v>
      </c>
      <c r="C22" s="565" t="s">
        <v>957</v>
      </c>
      <c r="D22" s="680">
        <v>2200</v>
      </c>
      <c r="E22" s="680">
        <v>1100</v>
      </c>
      <c r="F22" s="680">
        <v>1100</v>
      </c>
      <c r="G22" s="680">
        <v>0</v>
      </c>
      <c r="H22" s="680">
        <v>0</v>
      </c>
      <c r="I22" s="680">
        <v>4400</v>
      </c>
      <c r="J22" s="516"/>
    </row>
    <row r="23" spans="1:10" x14ac:dyDescent="0.3">
      <c r="A23" s="526">
        <v>9</v>
      </c>
      <c r="B23" s="515" t="s">
        <v>956</v>
      </c>
      <c r="C23" s="565"/>
      <c r="D23" s="680">
        <v>6700</v>
      </c>
      <c r="E23" s="680">
        <v>3200</v>
      </c>
      <c r="F23" s="680">
        <v>3200</v>
      </c>
      <c r="G23" s="680">
        <v>0</v>
      </c>
      <c r="H23" s="680">
        <v>100</v>
      </c>
      <c r="I23" s="680">
        <v>13200</v>
      </c>
      <c r="J23" s="516"/>
    </row>
    <row r="24" spans="1:10" x14ac:dyDescent="0.3">
      <c r="A24" s="526">
        <v>10</v>
      </c>
      <c r="B24" s="515" t="s">
        <v>955</v>
      </c>
      <c r="C24" s="565"/>
      <c r="D24" s="680">
        <v>0</v>
      </c>
      <c r="E24" s="680">
        <v>800</v>
      </c>
      <c r="F24" s="680">
        <v>800</v>
      </c>
      <c r="G24" s="680">
        <v>0</v>
      </c>
      <c r="H24" s="680">
        <v>0</v>
      </c>
      <c r="I24" s="680">
        <v>1600</v>
      </c>
      <c r="J24" s="516"/>
    </row>
    <row r="25" spans="1:10" x14ac:dyDescent="0.3">
      <c r="A25" s="526">
        <v>11</v>
      </c>
      <c r="B25" s="515" t="s">
        <v>954</v>
      </c>
      <c r="C25" s="565"/>
      <c r="D25" s="680">
        <v>0</v>
      </c>
      <c r="E25" s="680">
        <v>0</v>
      </c>
      <c r="F25" s="680">
        <v>0</v>
      </c>
      <c r="G25" s="680">
        <v>0</v>
      </c>
      <c r="H25" s="680">
        <v>0</v>
      </c>
      <c r="I25" s="680">
        <v>0</v>
      </c>
      <c r="J25" s="516"/>
    </row>
    <row r="26" spans="1:10" x14ac:dyDescent="0.3">
      <c r="A26" s="526">
        <v>12</v>
      </c>
      <c r="B26" s="515" t="s">
        <v>953</v>
      </c>
      <c r="C26" s="565"/>
      <c r="D26" s="680">
        <v>300</v>
      </c>
      <c r="E26" s="680">
        <v>200</v>
      </c>
      <c r="F26" s="680">
        <v>200</v>
      </c>
      <c r="G26" s="680">
        <v>0</v>
      </c>
      <c r="H26" s="680">
        <v>0</v>
      </c>
      <c r="I26" s="680">
        <v>700</v>
      </c>
      <c r="J26" s="516"/>
    </row>
    <row r="27" spans="1:10" x14ac:dyDescent="0.3">
      <c r="A27" s="526">
        <v>13</v>
      </c>
      <c r="B27" s="515" t="s">
        <v>952</v>
      </c>
      <c r="C27" s="565"/>
      <c r="D27" s="680">
        <v>1100</v>
      </c>
      <c r="E27" s="680">
        <v>800</v>
      </c>
      <c r="F27" s="680">
        <v>900</v>
      </c>
      <c r="G27" s="680">
        <v>0</v>
      </c>
      <c r="H27" s="680">
        <v>400</v>
      </c>
      <c r="I27" s="680">
        <v>3200</v>
      </c>
      <c r="J27" s="516"/>
    </row>
    <row r="28" spans="1:10" x14ac:dyDescent="0.3">
      <c r="A28" s="526">
        <v>14</v>
      </c>
      <c r="B28" s="515" t="s">
        <v>951</v>
      </c>
      <c r="C28" s="565"/>
      <c r="D28" s="680">
        <v>2700</v>
      </c>
      <c r="E28" s="680">
        <v>1600</v>
      </c>
      <c r="F28" s="680">
        <v>1200</v>
      </c>
      <c r="G28" s="680">
        <v>0</v>
      </c>
      <c r="H28" s="680">
        <v>0</v>
      </c>
      <c r="I28" s="680">
        <v>5500</v>
      </c>
      <c r="J28" s="516"/>
    </row>
    <row r="29" spans="1:10" x14ac:dyDescent="0.3">
      <c r="A29" s="526">
        <v>15</v>
      </c>
      <c r="B29" s="515" t="s">
        <v>950</v>
      </c>
      <c r="C29" s="565"/>
      <c r="D29" s="680">
        <v>1100</v>
      </c>
      <c r="E29" s="680">
        <v>600</v>
      </c>
      <c r="F29" s="680">
        <v>2700</v>
      </c>
      <c r="G29" s="680">
        <v>0</v>
      </c>
      <c r="H29" s="680">
        <v>100</v>
      </c>
      <c r="I29" s="680">
        <v>4500</v>
      </c>
      <c r="J29" s="516"/>
    </row>
    <row r="30" spans="1:10" x14ac:dyDescent="0.3">
      <c r="A30" s="526">
        <v>16</v>
      </c>
      <c r="B30" s="515" t="s">
        <v>949</v>
      </c>
      <c r="C30" s="565"/>
      <c r="D30" s="680">
        <v>100</v>
      </c>
      <c r="E30" s="680">
        <v>600</v>
      </c>
      <c r="F30" s="680">
        <v>0</v>
      </c>
      <c r="G30" s="680">
        <v>0</v>
      </c>
      <c r="H30" s="680">
        <v>0</v>
      </c>
      <c r="I30" s="680">
        <v>700</v>
      </c>
      <c r="J30" s="516"/>
    </row>
    <row r="31" spans="1:10" x14ac:dyDescent="0.3">
      <c r="A31" s="526">
        <v>17</v>
      </c>
      <c r="B31" s="515" t="s">
        <v>1028</v>
      </c>
      <c r="C31" s="565"/>
      <c r="D31" s="680">
        <v>2000</v>
      </c>
      <c r="E31" s="680">
        <v>1000</v>
      </c>
      <c r="F31" s="680">
        <v>1100</v>
      </c>
      <c r="G31" s="680">
        <v>0</v>
      </c>
      <c r="H31" s="680">
        <v>0</v>
      </c>
      <c r="I31" s="680">
        <v>4100</v>
      </c>
      <c r="J31" s="516"/>
    </row>
    <row r="32" spans="1:10" x14ac:dyDescent="0.3">
      <c r="A32" s="526">
        <v>18</v>
      </c>
      <c r="B32" s="515" t="s">
        <v>947</v>
      </c>
      <c r="C32" s="565"/>
      <c r="D32" s="680">
        <v>900</v>
      </c>
      <c r="E32" s="680">
        <v>700</v>
      </c>
      <c r="F32" s="680">
        <v>400</v>
      </c>
      <c r="G32" s="680"/>
      <c r="H32" s="680">
        <v>0</v>
      </c>
      <c r="I32" s="680">
        <v>2000</v>
      </c>
      <c r="J32" s="516"/>
    </row>
    <row r="33" spans="1:14" x14ac:dyDescent="0.3">
      <c r="A33" s="526">
        <v>19</v>
      </c>
      <c r="B33" s="515" t="s">
        <v>946</v>
      </c>
      <c r="C33" s="565"/>
      <c r="D33" s="680">
        <v>48400</v>
      </c>
      <c r="E33" s="680">
        <v>34500</v>
      </c>
      <c r="F33" s="680">
        <v>31300</v>
      </c>
      <c r="G33" s="680">
        <v>0</v>
      </c>
      <c r="H33" s="680">
        <v>900</v>
      </c>
      <c r="I33" s="680">
        <v>115100</v>
      </c>
      <c r="J33" s="516"/>
    </row>
    <row r="34" spans="1:14" x14ac:dyDescent="0.3">
      <c r="A34" s="526">
        <v>20</v>
      </c>
      <c r="B34" s="515" t="s">
        <v>945</v>
      </c>
      <c r="C34" s="565"/>
      <c r="D34" s="680"/>
      <c r="E34" s="680"/>
      <c r="F34" s="680"/>
      <c r="G34" s="680"/>
      <c r="H34" s="680"/>
      <c r="I34" s="680"/>
      <c r="J34" s="516"/>
    </row>
    <row r="35" spans="1:14" x14ac:dyDescent="0.3">
      <c r="A35" s="526"/>
      <c r="B35" s="515">
        <v>20.100000000000001</v>
      </c>
      <c r="C35" s="565" t="s">
        <v>944</v>
      </c>
      <c r="D35" s="680">
        <v>0</v>
      </c>
      <c r="E35" s="680">
        <v>0</v>
      </c>
      <c r="F35" s="680">
        <v>0</v>
      </c>
      <c r="G35" s="680">
        <v>13200</v>
      </c>
      <c r="H35" s="680">
        <v>0</v>
      </c>
      <c r="I35" s="680">
        <v>13200</v>
      </c>
      <c r="J35" s="516"/>
    </row>
    <row r="36" spans="1:14" x14ac:dyDescent="0.3">
      <c r="A36" s="526"/>
      <c r="B36" s="515">
        <v>20.2</v>
      </c>
      <c r="C36" s="565" t="s">
        <v>943</v>
      </c>
      <c r="D36" s="680">
        <v>100</v>
      </c>
      <c r="E36" s="680">
        <v>0</v>
      </c>
      <c r="F36" s="680">
        <v>0</v>
      </c>
      <c r="G36" s="680">
        <v>900</v>
      </c>
      <c r="H36" s="680">
        <v>0</v>
      </c>
      <c r="I36" s="680">
        <v>1000</v>
      </c>
      <c r="J36" s="516"/>
    </row>
    <row r="37" spans="1:14" x14ac:dyDescent="0.3">
      <c r="A37" s="526"/>
      <c r="B37" s="515">
        <v>20.399999999999999</v>
      </c>
      <c r="C37" s="565" t="s">
        <v>942</v>
      </c>
      <c r="D37" s="680">
        <v>0</v>
      </c>
      <c r="E37" s="680">
        <v>0</v>
      </c>
      <c r="F37" s="680">
        <v>0</v>
      </c>
      <c r="G37" s="680">
        <v>300</v>
      </c>
      <c r="H37" s="680">
        <v>0</v>
      </c>
      <c r="I37" s="680">
        <v>300</v>
      </c>
      <c r="J37" s="516"/>
    </row>
    <row r="38" spans="1:14" x14ac:dyDescent="0.3">
      <c r="A38" s="526"/>
      <c r="B38" s="515">
        <v>20.5</v>
      </c>
      <c r="C38" s="565" t="s">
        <v>941</v>
      </c>
      <c r="D38" s="680">
        <v>100</v>
      </c>
      <c r="E38" s="680">
        <v>0</v>
      </c>
      <c r="F38" s="680">
        <v>0</v>
      </c>
      <c r="G38" s="680">
        <v>14400</v>
      </c>
      <c r="H38" s="680">
        <v>0</v>
      </c>
      <c r="I38" s="680">
        <v>14500</v>
      </c>
      <c r="J38" s="516"/>
    </row>
    <row r="39" spans="1:14" x14ac:dyDescent="0.3">
      <c r="A39" s="526">
        <v>24</v>
      </c>
      <c r="B39" s="515" t="s">
        <v>940</v>
      </c>
      <c r="C39" s="565"/>
      <c r="D39" s="680">
        <v>0</v>
      </c>
      <c r="E39" s="680">
        <v>100</v>
      </c>
      <c r="F39" s="680">
        <v>2300</v>
      </c>
      <c r="G39" s="680">
        <v>0</v>
      </c>
      <c r="H39" s="680">
        <v>400</v>
      </c>
      <c r="I39" s="680">
        <v>2800</v>
      </c>
      <c r="J39" s="516"/>
    </row>
    <row r="40" spans="1:14" x14ac:dyDescent="0.3">
      <c r="A40" s="522">
        <v>25</v>
      </c>
      <c r="B40" s="521" t="s">
        <v>939</v>
      </c>
      <c r="C40" s="561"/>
      <c r="D40" s="679">
        <v>70600</v>
      </c>
      <c r="E40" s="679">
        <v>50300</v>
      </c>
      <c r="F40" s="679">
        <v>33600</v>
      </c>
      <c r="G40" s="679">
        <v>14400</v>
      </c>
      <c r="H40" s="679">
        <v>1300</v>
      </c>
      <c r="I40" s="679">
        <v>170200</v>
      </c>
      <c r="J40" s="516"/>
      <c r="K40" s="694"/>
    </row>
    <row r="41" spans="1:14" x14ac:dyDescent="0.3">
      <c r="A41" s="516"/>
      <c r="B41" s="516"/>
      <c r="C41" s="516"/>
      <c r="D41" s="516"/>
      <c r="E41" s="516"/>
      <c r="F41" s="516"/>
      <c r="G41" s="516"/>
      <c r="H41" s="516"/>
      <c r="I41" s="516"/>
      <c r="J41" s="516"/>
      <c r="K41" s="516"/>
      <c r="L41" s="516"/>
      <c r="M41" s="516"/>
      <c r="N41" s="516"/>
    </row>
    <row r="42" spans="1:14" ht="15.6" x14ac:dyDescent="0.3">
      <c r="C42" s="555" t="s">
        <v>1027</v>
      </c>
      <c r="D42" s="555"/>
      <c r="E42" s="555"/>
      <c r="F42" s="555"/>
      <c r="G42" s="555"/>
      <c r="H42" s="555"/>
      <c r="I42" s="555"/>
      <c r="J42" s="555"/>
      <c r="K42" s="555"/>
      <c r="L42" s="555"/>
      <c r="M42" s="555"/>
      <c r="N42" s="516"/>
    </row>
    <row r="43" spans="1:14" ht="15.6" x14ac:dyDescent="0.3">
      <c r="A43" s="515" t="s">
        <v>1026</v>
      </c>
      <c r="C43" s="677"/>
      <c r="D43" s="677"/>
      <c r="E43" s="677"/>
      <c r="F43" s="677"/>
      <c r="G43" s="677"/>
      <c r="N43" s="516"/>
    </row>
    <row r="44" spans="1:14" ht="21" x14ac:dyDescent="0.4">
      <c r="C44" s="554" t="s">
        <v>1025</v>
      </c>
      <c r="D44" s="554"/>
      <c r="E44" s="554"/>
      <c r="F44" s="554"/>
      <c r="G44" s="554"/>
      <c r="H44" s="554"/>
      <c r="I44" s="554"/>
      <c r="J44" s="554"/>
      <c r="K44" s="554"/>
      <c r="L44" s="554"/>
      <c r="M44" s="554"/>
      <c r="N44" s="516"/>
    </row>
    <row r="45" spans="1:14" x14ac:dyDescent="0.3">
      <c r="C45" s="657" t="s">
        <v>779</v>
      </c>
      <c r="D45" s="657"/>
      <c r="E45" s="657"/>
      <c r="F45" s="657"/>
      <c r="G45" s="657"/>
      <c r="H45" s="657"/>
      <c r="I45" s="657"/>
      <c r="J45" s="657"/>
      <c r="K45" s="657"/>
      <c r="L45" s="657"/>
      <c r="M45" s="657"/>
      <c r="N45" s="516"/>
    </row>
    <row r="46" spans="1:14" x14ac:dyDescent="0.3">
      <c r="C46" s="693"/>
      <c r="D46" s="693"/>
      <c r="E46" s="693"/>
      <c r="F46" s="693"/>
      <c r="G46" s="693"/>
      <c r="H46" s="693"/>
      <c r="N46" s="516"/>
    </row>
    <row r="47" spans="1:14" x14ac:dyDescent="0.3">
      <c r="A47" s="548"/>
      <c r="B47" s="547"/>
      <c r="C47" s="658"/>
      <c r="D47" s="615" t="s">
        <v>1024</v>
      </c>
      <c r="E47" s="613"/>
      <c r="F47" s="615" t="s">
        <v>448</v>
      </c>
      <c r="G47" s="613"/>
      <c r="H47" s="615" t="s">
        <v>1023</v>
      </c>
      <c r="I47" s="613"/>
      <c r="J47" s="670" t="s">
        <v>973</v>
      </c>
      <c r="K47" s="684"/>
      <c r="L47" s="684"/>
      <c r="M47" s="669"/>
      <c r="N47" s="516"/>
    </row>
    <row r="48" spans="1:14" x14ac:dyDescent="0.3">
      <c r="A48" s="526"/>
      <c r="C48" s="565"/>
      <c r="D48" s="612"/>
      <c r="E48" s="610"/>
      <c r="F48" s="612"/>
      <c r="G48" s="610"/>
      <c r="H48" s="612"/>
      <c r="I48" s="610"/>
      <c r="J48" s="670" t="s">
        <v>1022</v>
      </c>
      <c r="K48" s="669"/>
      <c r="L48" s="670" t="s">
        <v>1021</v>
      </c>
      <c r="M48" s="669"/>
      <c r="N48" s="516"/>
    </row>
    <row r="49" spans="1:14" x14ac:dyDescent="0.3">
      <c r="A49" s="685"/>
      <c r="C49" s="565"/>
      <c r="D49" s="682">
        <v>1</v>
      </c>
      <c r="E49" s="682">
        <v>2</v>
      </c>
      <c r="F49" s="682">
        <v>3</v>
      </c>
      <c r="G49" s="682">
        <v>4</v>
      </c>
      <c r="H49" s="682">
        <v>7</v>
      </c>
      <c r="I49" s="682">
        <v>8</v>
      </c>
      <c r="J49" s="682">
        <v>9</v>
      </c>
      <c r="K49" s="682">
        <v>10</v>
      </c>
      <c r="L49" s="682">
        <v>11</v>
      </c>
      <c r="M49" s="682">
        <v>12</v>
      </c>
      <c r="N49" s="516"/>
    </row>
    <row r="50" spans="1:14" x14ac:dyDescent="0.3">
      <c r="A50" s="522"/>
      <c r="B50" s="521"/>
      <c r="C50" s="561"/>
      <c r="D50" s="600" t="s">
        <v>287</v>
      </c>
      <c r="E50" s="597" t="s">
        <v>1004</v>
      </c>
      <c r="F50" s="600" t="s">
        <v>287</v>
      </c>
      <c r="G50" s="597" t="s">
        <v>1004</v>
      </c>
      <c r="H50" s="600" t="s">
        <v>287</v>
      </c>
      <c r="I50" s="597" t="s">
        <v>1004</v>
      </c>
      <c r="J50" s="600" t="s">
        <v>287</v>
      </c>
      <c r="K50" s="597" t="s">
        <v>1004</v>
      </c>
      <c r="L50" s="600" t="s">
        <v>287</v>
      </c>
      <c r="M50" s="597" t="s">
        <v>1004</v>
      </c>
      <c r="N50" s="516"/>
    </row>
    <row r="51" spans="1:14" x14ac:dyDescent="0.3">
      <c r="A51" s="548">
        <v>1</v>
      </c>
      <c r="B51" s="547" t="s">
        <v>979</v>
      </c>
      <c r="C51" s="547"/>
      <c r="D51" s="681">
        <v>0</v>
      </c>
      <c r="E51" s="692" t="s">
        <v>423</v>
      </c>
      <c r="F51" s="681">
        <v>0</v>
      </c>
      <c r="G51" s="675">
        <v>100</v>
      </c>
      <c r="H51" s="681">
        <v>0</v>
      </c>
      <c r="I51" s="675">
        <v>0</v>
      </c>
      <c r="J51" s="681">
        <v>0</v>
      </c>
      <c r="K51" s="675">
        <v>0</v>
      </c>
      <c r="L51" s="681">
        <v>0</v>
      </c>
      <c r="M51" s="675">
        <v>0</v>
      </c>
      <c r="N51" s="516"/>
    </row>
    <row r="52" spans="1:14" x14ac:dyDescent="0.3">
      <c r="A52" s="526">
        <v>4</v>
      </c>
      <c r="B52" s="515" t="s">
        <v>392</v>
      </c>
      <c r="C52" s="515"/>
      <c r="D52" s="680">
        <v>184100</v>
      </c>
      <c r="E52" s="691" t="s">
        <v>423</v>
      </c>
      <c r="F52" s="680">
        <v>167200</v>
      </c>
      <c r="G52" s="628">
        <v>100</v>
      </c>
      <c r="H52" s="680">
        <v>119400</v>
      </c>
      <c r="I52" s="628">
        <v>71.411483253588514</v>
      </c>
      <c r="J52" s="680">
        <v>2200</v>
      </c>
      <c r="K52" s="628">
        <v>1.3157894736842106</v>
      </c>
      <c r="L52" s="680">
        <v>18200</v>
      </c>
      <c r="M52" s="628">
        <v>10.885167464114833</v>
      </c>
      <c r="N52" s="516"/>
    </row>
    <row r="53" spans="1:14" x14ac:dyDescent="0.3">
      <c r="A53" s="526">
        <v>9</v>
      </c>
      <c r="B53" s="515" t="s">
        <v>391</v>
      </c>
      <c r="C53" s="515"/>
      <c r="D53" s="680">
        <v>1500</v>
      </c>
      <c r="E53" s="691" t="s">
        <v>423</v>
      </c>
      <c r="F53" s="680">
        <v>400</v>
      </c>
      <c r="G53" s="628">
        <v>100</v>
      </c>
      <c r="H53" s="680">
        <v>0</v>
      </c>
      <c r="I53" s="628">
        <v>0</v>
      </c>
      <c r="J53" s="680">
        <v>0</v>
      </c>
      <c r="K53" s="628">
        <v>0</v>
      </c>
      <c r="L53" s="680">
        <v>100</v>
      </c>
      <c r="M53" s="628">
        <v>25</v>
      </c>
      <c r="N53" s="516"/>
    </row>
    <row r="54" spans="1:14" x14ac:dyDescent="0.3">
      <c r="A54" s="526" t="s">
        <v>978</v>
      </c>
      <c r="B54" s="515" t="s">
        <v>390</v>
      </c>
      <c r="C54" s="515"/>
      <c r="D54" s="680">
        <v>242900</v>
      </c>
      <c r="E54" s="691" t="s">
        <v>423</v>
      </c>
      <c r="F54" s="680">
        <v>237300</v>
      </c>
      <c r="G54" s="628">
        <v>100</v>
      </c>
      <c r="H54" s="680">
        <v>232300</v>
      </c>
      <c r="I54" s="628">
        <v>97.892962494732402</v>
      </c>
      <c r="J54" s="680">
        <v>17500</v>
      </c>
      <c r="K54" s="628">
        <v>7.3746312684365778</v>
      </c>
      <c r="L54" s="680">
        <v>19100</v>
      </c>
      <c r="M54" s="628">
        <v>8.0488832701222091</v>
      </c>
      <c r="N54" s="516"/>
    </row>
    <row r="55" spans="1:14" x14ac:dyDescent="0.3">
      <c r="A55" s="526" t="s">
        <v>977</v>
      </c>
      <c r="B55" s="515" t="s">
        <v>389</v>
      </c>
      <c r="C55" s="515"/>
      <c r="D55" s="680">
        <v>1000</v>
      </c>
      <c r="E55" s="691" t="s">
        <v>423</v>
      </c>
      <c r="F55" s="680">
        <v>1000</v>
      </c>
      <c r="G55" s="628">
        <v>100</v>
      </c>
      <c r="H55" s="680">
        <v>500</v>
      </c>
      <c r="I55" s="628">
        <v>50</v>
      </c>
      <c r="J55" s="680">
        <v>0</v>
      </c>
      <c r="K55" s="628">
        <v>0</v>
      </c>
      <c r="L55" s="680">
        <v>200</v>
      </c>
      <c r="M55" s="628">
        <v>20</v>
      </c>
      <c r="N55" s="516"/>
    </row>
    <row r="56" spans="1:14" x14ac:dyDescent="0.3">
      <c r="A56" s="526">
        <v>21.1</v>
      </c>
      <c r="B56" s="515" t="s">
        <v>1003</v>
      </c>
      <c r="C56" s="515"/>
      <c r="D56" s="680">
        <v>178200</v>
      </c>
      <c r="E56" s="691" t="s">
        <v>423</v>
      </c>
      <c r="F56" s="680">
        <v>172600</v>
      </c>
      <c r="G56" s="628">
        <v>100</v>
      </c>
      <c r="H56" s="680">
        <v>129900</v>
      </c>
      <c r="I56" s="628">
        <v>75.260718424101967</v>
      </c>
      <c r="J56" s="680">
        <v>700</v>
      </c>
      <c r="K56" s="628">
        <v>0.40556199304750867</v>
      </c>
      <c r="L56" s="680">
        <v>12700</v>
      </c>
      <c r="M56" s="628">
        <v>7.3580533024333716</v>
      </c>
      <c r="N56" s="516"/>
    </row>
    <row r="57" spans="1:14" x14ac:dyDescent="0.3">
      <c r="A57" s="526">
        <v>21.2</v>
      </c>
      <c r="B57" s="515" t="s">
        <v>1002</v>
      </c>
      <c r="C57" s="515"/>
      <c r="D57" s="680">
        <v>0</v>
      </c>
      <c r="E57" s="690" t="s">
        <v>423</v>
      </c>
      <c r="F57" s="680">
        <v>0</v>
      </c>
      <c r="G57" s="627">
        <v>100</v>
      </c>
      <c r="H57" s="680">
        <v>0</v>
      </c>
      <c r="I57" s="627">
        <v>0</v>
      </c>
      <c r="J57" s="680">
        <v>0</v>
      </c>
      <c r="K57" s="627">
        <v>0</v>
      </c>
      <c r="L57" s="680">
        <v>0</v>
      </c>
      <c r="M57" s="627">
        <v>0</v>
      </c>
      <c r="N57" s="516"/>
    </row>
    <row r="58" spans="1:14" x14ac:dyDescent="0.3">
      <c r="A58" s="522">
        <v>35</v>
      </c>
      <c r="B58" s="521" t="s">
        <v>387</v>
      </c>
      <c r="C58" s="521"/>
      <c r="D58" s="679">
        <v>607700</v>
      </c>
      <c r="E58" s="689" t="s">
        <v>423</v>
      </c>
      <c r="F58" s="679">
        <v>578500</v>
      </c>
      <c r="G58" s="672">
        <v>100</v>
      </c>
      <c r="H58" s="679">
        <v>482100</v>
      </c>
      <c r="I58" s="672">
        <v>83.336214347450309</v>
      </c>
      <c r="J58" s="679">
        <v>20400</v>
      </c>
      <c r="K58" s="672">
        <v>3.5263612791702679</v>
      </c>
      <c r="L58" s="679">
        <v>50300</v>
      </c>
      <c r="M58" s="672">
        <v>8.6949006050129647</v>
      </c>
      <c r="N58" s="516"/>
    </row>
    <row r="59" spans="1:14" x14ac:dyDescent="0.3">
      <c r="C59" s="515"/>
      <c r="D59" s="687"/>
      <c r="E59" s="688"/>
      <c r="F59" s="687"/>
      <c r="G59" s="686"/>
      <c r="H59" s="687"/>
      <c r="I59" s="686"/>
      <c r="J59" s="687"/>
      <c r="K59" s="686"/>
      <c r="L59" s="687"/>
      <c r="M59" s="686"/>
      <c r="N59" s="516"/>
    </row>
    <row r="60" spans="1:14" x14ac:dyDescent="0.3">
      <c r="A60" s="548"/>
      <c r="B60" s="547"/>
      <c r="C60" s="658"/>
      <c r="D60" s="615" t="s">
        <v>1020</v>
      </c>
      <c r="E60" s="613"/>
      <c r="F60" s="670" t="s">
        <v>973</v>
      </c>
      <c r="G60" s="684"/>
      <c r="H60" s="684"/>
      <c r="I60" s="669"/>
      <c r="J60" s="615" t="s">
        <v>1019</v>
      </c>
      <c r="K60" s="613"/>
      <c r="L60" s="615" t="s">
        <v>1018</v>
      </c>
      <c r="M60" s="613"/>
      <c r="N60" s="516"/>
    </row>
    <row r="61" spans="1:14" x14ac:dyDescent="0.3">
      <c r="A61" s="526"/>
      <c r="C61" s="565"/>
      <c r="D61" s="612"/>
      <c r="E61" s="610"/>
      <c r="F61" s="612" t="s">
        <v>1017</v>
      </c>
      <c r="G61" s="610"/>
      <c r="H61" s="670" t="s">
        <v>1016</v>
      </c>
      <c r="I61" s="669"/>
      <c r="J61" s="612"/>
      <c r="K61" s="610"/>
      <c r="L61" s="612"/>
      <c r="M61" s="610"/>
      <c r="N61" s="516"/>
    </row>
    <row r="62" spans="1:14" x14ac:dyDescent="0.3">
      <c r="A62" s="685"/>
      <c r="C62" s="565"/>
      <c r="D62" s="682">
        <v>13</v>
      </c>
      <c r="E62" s="682">
        <v>14</v>
      </c>
      <c r="F62" s="682">
        <v>15</v>
      </c>
      <c r="G62" s="682">
        <v>16</v>
      </c>
      <c r="H62" s="682">
        <v>17</v>
      </c>
      <c r="I62" s="682">
        <v>18</v>
      </c>
      <c r="J62" s="682">
        <v>19</v>
      </c>
      <c r="K62" s="682">
        <v>20</v>
      </c>
      <c r="L62" s="682">
        <v>21</v>
      </c>
      <c r="M62" s="682">
        <v>22</v>
      </c>
      <c r="N62" s="516"/>
    </row>
    <row r="63" spans="1:14" x14ac:dyDescent="0.3">
      <c r="A63" s="522"/>
      <c r="B63" s="521"/>
      <c r="C63" s="561"/>
      <c r="D63" s="600" t="s">
        <v>287</v>
      </c>
      <c r="E63" s="597" t="s">
        <v>1004</v>
      </c>
      <c r="F63" s="600" t="s">
        <v>287</v>
      </c>
      <c r="G63" s="597" t="s">
        <v>1004</v>
      </c>
      <c r="H63" s="600" t="s">
        <v>287</v>
      </c>
      <c r="I63" s="597" t="s">
        <v>1004</v>
      </c>
      <c r="J63" s="600" t="s">
        <v>287</v>
      </c>
      <c r="K63" s="597" t="s">
        <v>1004</v>
      </c>
      <c r="L63" s="600" t="s">
        <v>287</v>
      </c>
      <c r="M63" s="597" t="s">
        <v>1004</v>
      </c>
      <c r="N63" s="516"/>
    </row>
    <row r="64" spans="1:14" x14ac:dyDescent="0.3">
      <c r="A64" s="548">
        <v>1</v>
      </c>
      <c r="B64" s="547" t="s">
        <v>979</v>
      </c>
      <c r="C64" s="547"/>
      <c r="D64" s="681">
        <v>0</v>
      </c>
      <c r="E64" s="675">
        <v>0</v>
      </c>
      <c r="F64" s="681">
        <v>0</v>
      </c>
      <c r="G64" s="675">
        <v>0</v>
      </c>
      <c r="H64" s="681">
        <v>0</v>
      </c>
      <c r="I64" s="675">
        <v>0</v>
      </c>
      <c r="J64" s="681">
        <v>0</v>
      </c>
      <c r="K64" s="675">
        <v>0</v>
      </c>
      <c r="L64" s="681">
        <v>0</v>
      </c>
      <c r="M64" s="675">
        <v>0</v>
      </c>
      <c r="N64" s="516"/>
    </row>
    <row r="65" spans="1:16" x14ac:dyDescent="0.3">
      <c r="A65" s="526">
        <v>4</v>
      </c>
      <c r="B65" s="515" t="s">
        <v>392</v>
      </c>
      <c r="C65" s="515"/>
      <c r="D65" s="680">
        <v>29300</v>
      </c>
      <c r="E65" s="628">
        <v>17.523923444976077</v>
      </c>
      <c r="F65" s="680">
        <v>1600</v>
      </c>
      <c r="G65" s="628">
        <v>0.9569377990430622</v>
      </c>
      <c r="H65" s="680">
        <v>5200</v>
      </c>
      <c r="I65" s="628">
        <v>3.1100478468899522</v>
      </c>
      <c r="J65" s="680">
        <v>98700</v>
      </c>
      <c r="K65" s="628">
        <v>59.0311004784689</v>
      </c>
      <c r="L65" s="680">
        <v>16700</v>
      </c>
      <c r="M65" s="628">
        <v>9.9880382775119614</v>
      </c>
      <c r="N65" s="516"/>
    </row>
    <row r="66" spans="1:16" x14ac:dyDescent="0.3">
      <c r="A66" s="526">
        <v>9</v>
      </c>
      <c r="B66" s="515" t="s">
        <v>391</v>
      </c>
      <c r="C66" s="515"/>
      <c r="D66" s="680">
        <v>0</v>
      </c>
      <c r="E66" s="628">
        <v>0</v>
      </c>
      <c r="F66" s="680">
        <v>0</v>
      </c>
      <c r="G66" s="628">
        <v>0</v>
      </c>
      <c r="H66" s="680">
        <v>0</v>
      </c>
      <c r="I66" s="628">
        <v>0</v>
      </c>
      <c r="J66" s="680">
        <v>1100</v>
      </c>
      <c r="K66" s="628">
        <v>275</v>
      </c>
      <c r="L66" s="680">
        <v>0</v>
      </c>
      <c r="M66" s="628">
        <v>0</v>
      </c>
      <c r="N66" s="516"/>
    </row>
    <row r="67" spans="1:16" x14ac:dyDescent="0.3">
      <c r="A67" s="526" t="s">
        <v>978</v>
      </c>
      <c r="B67" s="515" t="s">
        <v>390</v>
      </c>
      <c r="C67" s="515"/>
      <c r="D67" s="680">
        <v>207000</v>
      </c>
      <c r="E67" s="628">
        <v>87.231352718078384</v>
      </c>
      <c r="F67" s="680">
        <v>33900</v>
      </c>
      <c r="G67" s="628">
        <v>14.285714285714286</v>
      </c>
      <c r="H67" s="680">
        <v>7900</v>
      </c>
      <c r="I67" s="628">
        <v>3.3291192583227982</v>
      </c>
      <c r="J67" s="680">
        <v>62500</v>
      </c>
      <c r="K67" s="628">
        <v>26.337968815844921</v>
      </c>
      <c r="L67" s="680">
        <v>22000</v>
      </c>
      <c r="M67" s="628">
        <v>9.2709650231774123</v>
      </c>
      <c r="N67" s="516"/>
    </row>
    <row r="68" spans="1:16" x14ac:dyDescent="0.3">
      <c r="A68" s="526" t="s">
        <v>977</v>
      </c>
      <c r="B68" s="515" t="s">
        <v>389</v>
      </c>
      <c r="C68" s="515"/>
      <c r="D68" s="680">
        <v>800</v>
      </c>
      <c r="E68" s="628">
        <v>80</v>
      </c>
      <c r="F68" s="680">
        <v>0</v>
      </c>
      <c r="G68" s="628">
        <v>0</v>
      </c>
      <c r="H68" s="680">
        <v>0</v>
      </c>
      <c r="I68" s="628">
        <v>0</v>
      </c>
      <c r="J68" s="680">
        <v>500</v>
      </c>
      <c r="K68" s="628">
        <v>50</v>
      </c>
      <c r="L68" s="680">
        <v>0</v>
      </c>
      <c r="M68" s="628">
        <v>0</v>
      </c>
      <c r="N68" s="516"/>
    </row>
    <row r="69" spans="1:16" x14ac:dyDescent="0.3">
      <c r="A69" s="526">
        <v>21.1</v>
      </c>
      <c r="B69" s="515" t="s">
        <v>1003</v>
      </c>
      <c r="C69" s="515"/>
      <c r="D69" s="680">
        <v>1700</v>
      </c>
      <c r="E69" s="628">
        <v>0.98493626882966401</v>
      </c>
      <c r="F69" s="680">
        <v>200</v>
      </c>
      <c r="G69" s="628">
        <v>0.11587485515643106</v>
      </c>
      <c r="H69" s="680">
        <v>1900</v>
      </c>
      <c r="I69" s="628">
        <v>1.1008111239860949</v>
      </c>
      <c r="J69" s="680">
        <v>46000</v>
      </c>
      <c r="K69" s="628">
        <v>26.651216685979144</v>
      </c>
      <c r="L69" s="680">
        <v>16000</v>
      </c>
      <c r="M69" s="628">
        <v>9.2699884125144845</v>
      </c>
      <c r="N69" s="516"/>
    </row>
    <row r="70" spans="1:16" x14ac:dyDescent="0.3">
      <c r="A70" s="526">
        <v>21.2</v>
      </c>
      <c r="B70" s="515" t="s">
        <v>1002</v>
      </c>
      <c r="C70" s="515"/>
      <c r="D70" s="680">
        <v>0</v>
      </c>
      <c r="E70" s="627">
        <v>0</v>
      </c>
      <c r="F70" s="680">
        <v>0</v>
      </c>
      <c r="G70" s="627">
        <v>0</v>
      </c>
      <c r="H70" s="680">
        <v>0</v>
      </c>
      <c r="I70" s="627">
        <v>0</v>
      </c>
      <c r="J70" s="680">
        <v>0</v>
      </c>
      <c r="K70" s="627">
        <v>0</v>
      </c>
      <c r="L70" s="680">
        <v>0</v>
      </c>
      <c r="M70" s="627">
        <v>0</v>
      </c>
      <c r="N70" s="516"/>
    </row>
    <row r="71" spans="1:16" x14ac:dyDescent="0.3">
      <c r="A71" s="522">
        <v>35</v>
      </c>
      <c r="B71" s="521" t="s">
        <v>387</v>
      </c>
      <c r="C71" s="521"/>
      <c r="D71" s="679">
        <v>238800</v>
      </c>
      <c r="E71" s="672">
        <v>41.279170267934312</v>
      </c>
      <c r="F71" s="679">
        <v>35700</v>
      </c>
      <c r="G71" s="672">
        <v>6.171132238547969</v>
      </c>
      <c r="H71" s="679">
        <v>15000</v>
      </c>
      <c r="I71" s="672">
        <v>2.5929127052722558</v>
      </c>
      <c r="J71" s="679">
        <v>208800</v>
      </c>
      <c r="K71" s="672">
        <v>36.093344857389802</v>
      </c>
      <c r="L71" s="679">
        <v>54700</v>
      </c>
      <c r="M71" s="672">
        <v>9.4554883318928269</v>
      </c>
      <c r="N71" s="516"/>
    </row>
    <row r="72" spans="1:16" x14ac:dyDescent="0.3">
      <c r="A72"/>
      <c r="B72"/>
      <c r="N72" s="516"/>
    </row>
    <row r="73" spans="1:16" x14ac:dyDescent="0.3">
      <c r="A73" s="548"/>
      <c r="B73" s="547"/>
      <c r="C73" s="658"/>
      <c r="D73" s="670" t="s">
        <v>1015</v>
      </c>
      <c r="E73" s="684"/>
      <c r="F73" s="684"/>
      <c r="G73" s="684"/>
      <c r="H73" s="684"/>
      <c r="I73" s="684"/>
      <c r="J73" s="684"/>
      <c r="K73" s="669"/>
      <c r="L73" s="615" t="s">
        <v>1014</v>
      </c>
      <c r="M73" s="613"/>
      <c r="N73" s="516"/>
    </row>
    <row r="74" spans="1:16" x14ac:dyDescent="0.3">
      <c r="A74" s="526"/>
      <c r="C74" s="565"/>
      <c r="D74" s="670" t="s">
        <v>1013</v>
      </c>
      <c r="E74" s="669"/>
      <c r="F74" s="670" t="s">
        <v>1012</v>
      </c>
      <c r="G74" s="669"/>
      <c r="H74" s="670" t="s">
        <v>1011</v>
      </c>
      <c r="I74" s="669"/>
      <c r="J74" s="670" t="s">
        <v>1010</v>
      </c>
      <c r="K74" s="669"/>
      <c r="L74" s="612"/>
      <c r="M74" s="610"/>
      <c r="N74" s="516"/>
    </row>
    <row r="75" spans="1:16" x14ac:dyDescent="0.3">
      <c r="A75" s="526"/>
      <c r="C75" s="565"/>
      <c r="D75" s="682">
        <v>23</v>
      </c>
      <c r="E75" s="682">
        <v>24</v>
      </c>
      <c r="F75" s="682">
        <v>25</v>
      </c>
      <c r="G75" s="682">
        <v>26</v>
      </c>
      <c r="H75" s="682">
        <v>27</v>
      </c>
      <c r="I75" s="682">
        <v>28</v>
      </c>
      <c r="J75" s="682">
        <v>29</v>
      </c>
      <c r="K75" s="682">
        <v>30</v>
      </c>
      <c r="L75" s="682">
        <v>31</v>
      </c>
      <c r="M75" s="682">
        <v>32</v>
      </c>
      <c r="N75" s="516"/>
    </row>
    <row r="76" spans="1:16" x14ac:dyDescent="0.3">
      <c r="A76" s="522"/>
      <c r="B76" s="521"/>
      <c r="C76" s="561"/>
      <c r="D76" s="600" t="s">
        <v>287</v>
      </c>
      <c r="E76" s="597" t="s">
        <v>1004</v>
      </c>
      <c r="F76" s="600" t="s">
        <v>287</v>
      </c>
      <c r="G76" s="597" t="s">
        <v>1004</v>
      </c>
      <c r="H76" s="600" t="s">
        <v>287</v>
      </c>
      <c r="I76" s="597" t="s">
        <v>1004</v>
      </c>
      <c r="J76" s="600" t="s">
        <v>287</v>
      </c>
      <c r="K76" s="597" t="s">
        <v>1004</v>
      </c>
      <c r="L76" s="600" t="s">
        <v>287</v>
      </c>
      <c r="M76" s="597" t="s">
        <v>1004</v>
      </c>
      <c r="N76" s="516"/>
    </row>
    <row r="77" spans="1:16" x14ac:dyDescent="0.3">
      <c r="A77" s="548">
        <v>1</v>
      </c>
      <c r="B77" s="547" t="s">
        <v>979</v>
      </c>
      <c r="C77" s="547"/>
      <c r="D77" s="681">
        <v>0</v>
      </c>
      <c r="E77" s="675">
        <v>0</v>
      </c>
      <c r="F77" s="681">
        <v>0</v>
      </c>
      <c r="G77" s="675">
        <v>0</v>
      </c>
      <c r="H77" s="681">
        <v>0</v>
      </c>
      <c r="I77" s="675">
        <v>0</v>
      </c>
      <c r="J77" s="681">
        <v>0</v>
      </c>
      <c r="K77" s="675">
        <v>0</v>
      </c>
      <c r="L77" s="681">
        <v>0</v>
      </c>
      <c r="M77" s="675">
        <v>0</v>
      </c>
      <c r="N77" s="516"/>
      <c r="P77" s="683"/>
    </row>
    <row r="78" spans="1:16" x14ac:dyDescent="0.3">
      <c r="A78" s="526">
        <v>4</v>
      </c>
      <c r="B78" s="515" t="s">
        <v>392</v>
      </c>
      <c r="C78" s="515"/>
      <c r="D78" s="680">
        <v>3700</v>
      </c>
      <c r="E78" s="628">
        <v>2.2129186602870812</v>
      </c>
      <c r="F78" s="680">
        <v>4600</v>
      </c>
      <c r="G78" s="628">
        <v>2.7511961722488039</v>
      </c>
      <c r="H78" s="680">
        <v>10600</v>
      </c>
      <c r="I78" s="628">
        <v>6.339712918660287</v>
      </c>
      <c r="J78" s="680">
        <v>10200</v>
      </c>
      <c r="K78" s="628">
        <v>6.1004784688995217</v>
      </c>
      <c r="L78" s="680">
        <v>800</v>
      </c>
      <c r="M78" s="628">
        <v>0.4784688995215311</v>
      </c>
      <c r="N78" s="516"/>
      <c r="P78" s="683"/>
    </row>
    <row r="79" spans="1:16" x14ac:dyDescent="0.3">
      <c r="A79" s="526">
        <v>9</v>
      </c>
      <c r="B79" s="515" t="s">
        <v>391</v>
      </c>
      <c r="C79" s="515"/>
      <c r="D79" s="680">
        <v>0</v>
      </c>
      <c r="E79" s="628">
        <v>0</v>
      </c>
      <c r="F79" s="680">
        <v>0</v>
      </c>
      <c r="G79" s="628">
        <v>0</v>
      </c>
      <c r="H79" s="680">
        <v>0</v>
      </c>
      <c r="I79" s="628">
        <v>0</v>
      </c>
      <c r="J79" s="680">
        <v>0</v>
      </c>
      <c r="K79" s="628">
        <v>0</v>
      </c>
      <c r="L79" s="680">
        <v>0</v>
      </c>
      <c r="M79" s="628">
        <v>0</v>
      </c>
      <c r="N79" s="516"/>
      <c r="P79" s="683"/>
    </row>
    <row r="80" spans="1:16" x14ac:dyDescent="0.3">
      <c r="A80" s="526" t="s">
        <v>978</v>
      </c>
      <c r="B80" s="515" t="s">
        <v>390</v>
      </c>
      <c r="C80" s="515"/>
      <c r="D80" s="680">
        <v>7400</v>
      </c>
      <c r="E80" s="628">
        <v>3.1184155077960387</v>
      </c>
      <c r="F80" s="680">
        <v>5800</v>
      </c>
      <c r="G80" s="628">
        <v>2.4441635061104088</v>
      </c>
      <c r="H80" s="680">
        <v>13700</v>
      </c>
      <c r="I80" s="628">
        <v>5.7732827644332065</v>
      </c>
      <c r="J80" s="680">
        <v>13300</v>
      </c>
      <c r="K80" s="628">
        <v>5.6047197640117998</v>
      </c>
      <c r="L80" s="680">
        <v>1000</v>
      </c>
      <c r="M80" s="628">
        <v>0.42140750105351876</v>
      </c>
      <c r="N80" s="516"/>
      <c r="P80" s="683"/>
    </row>
    <row r="81" spans="1:16" x14ac:dyDescent="0.3">
      <c r="A81" s="526" t="s">
        <v>977</v>
      </c>
      <c r="B81" s="515" t="s">
        <v>389</v>
      </c>
      <c r="C81" s="515"/>
      <c r="D81" s="680">
        <v>-700</v>
      </c>
      <c r="E81" s="628">
        <v>-70</v>
      </c>
      <c r="F81" s="680">
        <v>100</v>
      </c>
      <c r="G81" s="628">
        <v>10</v>
      </c>
      <c r="H81" s="680">
        <v>300</v>
      </c>
      <c r="I81" s="628">
        <v>30</v>
      </c>
      <c r="J81" s="680">
        <v>300</v>
      </c>
      <c r="K81" s="628">
        <v>30</v>
      </c>
      <c r="L81" s="680">
        <v>0</v>
      </c>
      <c r="M81" s="628">
        <v>0</v>
      </c>
      <c r="N81" s="516"/>
      <c r="P81" s="683"/>
    </row>
    <row r="82" spans="1:16" x14ac:dyDescent="0.3">
      <c r="A82" s="526">
        <v>21.1</v>
      </c>
      <c r="B82" s="515" t="s">
        <v>1003</v>
      </c>
      <c r="C82" s="515"/>
      <c r="D82" s="680">
        <v>5300</v>
      </c>
      <c r="E82" s="628">
        <v>3.0706836616454227</v>
      </c>
      <c r="F82" s="680">
        <v>3900</v>
      </c>
      <c r="G82" s="628">
        <v>2.2595596755504057</v>
      </c>
      <c r="H82" s="680">
        <v>10000</v>
      </c>
      <c r="I82" s="628">
        <v>5.793742757821553</v>
      </c>
      <c r="J82" s="680">
        <v>9800</v>
      </c>
      <c r="K82" s="628">
        <v>5.6778679026651213</v>
      </c>
      <c r="L82" s="680">
        <v>800</v>
      </c>
      <c r="M82" s="628">
        <v>0.46349942062572425</v>
      </c>
      <c r="N82" s="516"/>
      <c r="P82" s="683"/>
    </row>
    <row r="83" spans="1:16" x14ac:dyDescent="0.3">
      <c r="A83" s="526">
        <v>21.2</v>
      </c>
      <c r="B83" s="515" t="s">
        <v>1002</v>
      </c>
      <c r="C83" s="515"/>
      <c r="D83" s="680">
        <v>0</v>
      </c>
      <c r="E83" s="627">
        <v>0</v>
      </c>
      <c r="F83" s="680">
        <v>0</v>
      </c>
      <c r="G83" s="627">
        <v>0</v>
      </c>
      <c r="H83" s="680">
        <v>0</v>
      </c>
      <c r="I83" s="627">
        <v>0</v>
      </c>
      <c r="J83" s="680">
        <v>0</v>
      </c>
      <c r="K83" s="627">
        <v>0</v>
      </c>
      <c r="L83" s="680">
        <v>0</v>
      </c>
      <c r="M83" s="627">
        <v>0</v>
      </c>
      <c r="N83" s="516"/>
      <c r="P83" s="683"/>
    </row>
    <row r="84" spans="1:16" x14ac:dyDescent="0.3">
      <c r="A84" s="522">
        <v>35</v>
      </c>
      <c r="B84" s="521" t="s">
        <v>387</v>
      </c>
      <c r="C84" s="521"/>
      <c r="D84" s="679">
        <v>15700</v>
      </c>
      <c r="E84" s="672">
        <v>2.7139152981849612</v>
      </c>
      <c r="F84" s="679">
        <v>14400</v>
      </c>
      <c r="G84" s="672">
        <v>2.4891961970613656</v>
      </c>
      <c r="H84" s="679">
        <v>34600</v>
      </c>
      <c r="I84" s="672">
        <v>5.9809853068280034</v>
      </c>
      <c r="J84" s="679">
        <v>33600</v>
      </c>
      <c r="K84" s="672">
        <v>5.8081244598098527</v>
      </c>
      <c r="L84" s="679">
        <v>2600</v>
      </c>
      <c r="M84" s="672">
        <v>0.449438202247191</v>
      </c>
      <c r="N84" s="516"/>
      <c r="P84" s="683"/>
    </row>
    <row r="85" spans="1:16" x14ac:dyDescent="0.3">
      <c r="A85"/>
      <c r="B85"/>
      <c r="N85" s="516"/>
    </row>
    <row r="86" spans="1:16" ht="27.75" customHeight="1" x14ac:dyDescent="0.3">
      <c r="A86" s="548"/>
      <c r="B86" s="547"/>
      <c r="C86" s="658"/>
      <c r="D86" s="635" t="s">
        <v>1009</v>
      </c>
      <c r="E86" s="634"/>
      <c r="F86" s="635" t="s">
        <v>1008</v>
      </c>
      <c r="G86" s="634"/>
      <c r="H86" s="635" t="s">
        <v>1007</v>
      </c>
      <c r="I86" s="634"/>
      <c r="J86" s="635" t="s">
        <v>1006</v>
      </c>
      <c r="K86" s="634"/>
      <c r="L86" s="615" t="s">
        <v>1005</v>
      </c>
      <c r="M86" s="613"/>
      <c r="N86" s="516"/>
    </row>
    <row r="87" spans="1:16" x14ac:dyDescent="0.3">
      <c r="A87" s="526"/>
      <c r="C87" s="565"/>
      <c r="D87" s="630"/>
      <c r="E87" s="629"/>
      <c r="F87" s="630"/>
      <c r="G87" s="629"/>
      <c r="H87" s="630"/>
      <c r="I87" s="629"/>
      <c r="J87" s="630"/>
      <c r="K87" s="629"/>
      <c r="L87" s="612"/>
      <c r="M87" s="610"/>
      <c r="N87" s="516"/>
    </row>
    <row r="88" spans="1:16" x14ac:dyDescent="0.3">
      <c r="A88" s="526"/>
      <c r="C88" s="565"/>
      <c r="D88" s="682">
        <v>33</v>
      </c>
      <c r="E88" s="682">
        <v>34</v>
      </c>
      <c r="F88" s="682">
        <v>35</v>
      </c>
      <c r="G88" s="682">
        <v>36</v>
      </c>
      <c r="H88" s="682">
        <v>37</v>
      </c>
      <c r="I88" s="682">
        <v>38</v>
      </c>
      <c r="J88" s="682">
        <v>39</v>
      </c>
      <c r="K88" s="682">
        <v>40</v>
      </c>
      <c r="L88" s="682">
        <v>41</v>
      </c>
      <c r="M88" s="682">
        <v>42</v>
      </c>
      <c r="N88" s="516"/>
    </row>
    <row r="89" spans="1:16" x14ac:dyDescent="0.3">
      <c r="A89" s="522"/>
      <c r="B89" s="521"/>
      <c r="C89" s="561"/>
      <c r="D89" s="600" t="s">
        <v>287</v>
      </c>
      <c r="E89" s="597" t="s">
        <v>1004</v>
      </c>
      <c r="F89" s="600" t="s">
        <v>287</v>
      </c>
      <c r="G89" s="597" t="s">
        <v>1004</v>
      </c>
      <c r="H89" s="600" t="s">
        <v>287</v>
      </c>
      <c r="I89" s="597" t="s">
        <v>1004</v>
      </c>
      <c r="J89" s="600" t="s">
        <v>287</v>
      </c>
      <c r="K89" s="597" t="s">
        <v>1004</v>
      </c>
      <c r="L89" s="600" t="s">
        <v>287</v>
      </c>
      <c r="M89" s="597" t="s">
        <v>1004</v>
      </c>
      <c r="N89" s="516"/>
    </row>
    <row r="90" spans="1:16" x14ac:dyDescent="0.3">
      <c r="A90" s="548">
        <v>1</v>
      </c>
      <c r="B90" s="547" t="s">
        <v>979</v>
      </c>
      <c r="C90" s="547"/>
      <c r="D90" s="681">
        <v>0</v>
      </c>
      <c r="E90" s="675">
        <v>0</v>
      </c>
      <c r="F90" s="681">
        <v>0</v>
      </c>
      <c r="G90" s="675">
        <v>0</v>
      </c>
      <c r="H90" s="681">
        <v>0</v>
      </c>
      <c r="I90" s="675">
        <v>0</v>
      </c>
      <c r="J90" s="681">
        <v>0</v>
      </c>
      <c r="K90" s="675">
        <v>0</v>
      </c>
      <c r="L90" s="681">
        <v>0</v>
      </c>
      <c r="M90" s="675">
        <v>0</v>
      </c>
      <c r="N90" s="516"/>
    </row>
    <row r="91" spans="1:16" x14ac:dyDescent="0.3">
      <c r="A91" s="526">
        <v>4</v>
      </c>
      <c r="B91" s="515" t="s">
        <v>392</v>
      </c>
      <c r="C91" s="515"/>
      <c r="D91" s="680">
        <v>-1000</v>
      </c>
      <c r="E91" s="628">
        <v>-0.59808612440191389</v>
      </c>
      <c r="F91" s="680">
        <v>5200</v>
      </c>
      <c r="G91" s="628">
        <v>3.1100478468899522</v>
      </c>
      <c r="H91" s="680">
        <v>4200</v>
      </c>
      <c r="I91" s="628">
        <v>2.5119617224880382</v>
      </c>
      <c r="J91" s="680">
        <v>3800</v>
      </c>
      <c r="K91" s="628">
        <v>2.2727272727272729</v>
      </c>
      <c r="L91" s="680">
        <v>8000</v>
      </c>
      <c r="M91" s="628">
        <v>4.7846889952153111</v>
      </c>
      <c r="N91" s="516"/>
    </row>
    <row r="92" spans="1:16" x14ac:dyDescent="0.3">
      <c r="A92" s="526">
        <v>9</v>
      </c>
      <c r="B92" s="515" t="s">
        <v>391</v>
      </c>
      <c r="C92" s="515"/>
      <c r="D92" s="680">
        <v>300</v>
      </c>
      <c r="E92" s="628">
        <v>75</v>
      </c>
      <c r="F92" s="680">
        <v>0</v>
      </c>
      <c r="G92" s="628">
        <v>0</v>
      </c>
      <c r="H92" s="680">
        <v>300</v>
      </c>
      <c r="I92" s="628">
        <v>75</v>
      </c>
      <c r="J92" s="680">
        <v>0</v>
      </c>
      <c r="K92" s="628">
        <v>0</v>
      </c>
      <c r="L92" s="680">
        <v>300</v>
      </c>
      <c r="M92" s="628">
        <v>75</v>
      </c>
      <c r="N92" s="516"/>
    </row>
    <row r="93" spans="1:16" x14ac:dyDescent="0.3">
      <c r="A93" s="526" t="s">
        <v>978</v>
      </c>
      <c r="B93" s="515" t="s">
        <v>390</v>
      </c>
      <c r="C93" s="515"/>
      <c r="D93" s="680">
        <v>-70600</v>
      </c>
      <c r="E93" s="628">
        <v>-29.751369574378423</v>
      </c>
      <c r="F93" s="680">
        <v>14200</v>
      </c>
      <c r="G93" s="628">
        <v>5.983986514959966</v>
      </c>
      <c r="H93" s="680">
        <v>-56400</v>
      </c>
      <c r="I93" s="628">
        <v>-23.767383059418457</v>
      </c>
      <c r="J93" s="680">
        <v>6200</v>
      </c>
      <c r="K93" s="628">
        <v>2.6127265065318164</v>
      </c>
      <c r="L93" s="680">
        <v>-50200</v>
      </c>
      <c r="M93" s="628">
        <v>-21.154656552886642</v>
      </c>
      <c r="N93" s="516"/>
    </row>
    <row r="94" spans="1:16" x14ac:dyDescent="0.3">
      <c r="A94" s="526" t="s">
        <v>977</v>
      </c>
      <c r="B94" s="515" t="s">
        <v>389</v>
      </c>
      <c r="C94" s="515"/>
      <c r="D94" s="680">
        <v>300</v>
      </c>
      <c r="E94" s="628">
        <v>30</v>
      </c>
      <c r="F94" s="680">
        <v>100</v>
      </c>
      <c r="G94" s="628">
        <v>10</v>
      </c>
      <c r="H94" s="680">
        <v>400</v>
      </c>
      <c r="I94" s="628">
        <v>40</v>
      </c>
      <c r="J94" s="680">
        <v>0</v>
      </c>
      <c r="K94" s="628">
        <v>0</v>
      </c>
      <c r="L94" s="680">
        <v>400</v>
      </c>
      <c r="M94" s="628">
        <v>40</v>
      </c>
      <c r="N94" s="516"/>
    </row>
    <row r="95" spans="1:16" x14ac:dyDescent="0.3">
      <c r="A95" s="526">
        <v>21.1</v>
      </c>
      <c r="B95" s="515" t="s">
        <v>1003</v>
      </c>
      <c r="C95" s="515"/>
      <c r="D95" s="680">
        <v>1100</v>
      </c>
      <c r="E95" s="628">
        <v>0.6373117033603708</v>
      </c>
      <c r="F95" s="680">
        <v>1400</v>
      </c>
      <c r="G95" s="628">
        <v>0.81112398609501735</v>
      </c>
      <c r="H95" s="680">
        <v>2500</v>
      </c>
      <c r="I95" s="628">
        <v>1.4484356894553883</v>
      </c>
      <c r="J95" s="680">
        <v>2700</v>
      </c>
      <c r="K95" s="628">
        <v>1.5643105446118193</v>
      </c>
      <c r="L95" s="680">
        <v>5200</v>
      </c>
      <c r="M95" s="628">
        <v>3.0127462340672073</v>
      </c>
      <c r="N95" s="516"/>
    </row>
    <row r="96" spans="1:16" x14ac:dyDescent="0.3">
      <c r="A96" s="526">
        <v>21.2</v>
      </c>
      <c r="B96" s="515" t="s">
        <v>1002</v>
      </c>
      <c r="C96" s="515"/>
      <c r="D96" s="680">
        <v>0</v>
      </c>
      <c r="E96" s="627">
        <v>0</v>
      </c>
      <c r="F96" s="680">
        <v>0</v>
      </c>
      <c r="G96" s="627">
        <v>0</v>
      </c>
      <c r="H96" s="680">
        <v>0</v>
      </c>
      <c r="I96" s="627">
        <v>0</v>
      </c>
      <c r="J96" s="680">
        <v>0</v>
      </c>
      <c r="K96" s="627">
        <v>0</v>
      </c>
      <c r="L96" s="680">
        <v>0</v>
      </c>
      <c r="M96" s="627">
        <v>0</v>
      </c>
      <c r="N96" s="516"/>
    </row>
    <row r="97" spans="1:16" x14ac:dyDescent="0.3">
      <c r="A97" s="522">
        <v>35</v>
      </c>
      <c r="B97" s="521" t="s">
        <v>387</v>
      </c>
      <c r="C97" s="521"/>
      <c r="D97" s="679">
        <v>-69900</v>
      </c>
      <c r="E97" s="672">
        <v>-12.082973206568711</v>
      </c>
      <c r="F97" s="679">
        <v>20900</v>
      </c>
      <c r="G97" s="672">
        <v>3.6127917026793432</v>
      </c>
      <c r="H97" s="679">
        <v>-49000</v>
      </c>
      <c r="I97" s="672">
        <v>-8.4701815038893695</v>
      </c>
      <c r="J97" s="679">
        <v>12700</v>
      </c>
      <c r="K97" s="672">
        <v>2.1953327571305099</v>
      </c>
      <c r="L97" s="679">
        <v>-36300</v>
      </c>
      <c r="M97" s="672">
        <v>-6.2748487467588587</v>
      </c>
      <c r="N97" s="516"/>
      <c r="P97" s="678"/>
    </row>
    <row r="98" spans="1:16" x14ac:dyDescent="0.3">
      <c r="A98" s="517"/>
      <c r="B98" s="517"/>
      <c r="C98" s="517"/>
      <c r="D98" s="517"/>
      <c r="E98" s="517"/>
      <c r="F98" s="517"/>
      <c r="G98" s="517"/>
      <c r="H98" s="517"/>
      <c r="I98" s="517"/>
      <c r="J98" s="516"/>
      <c r="K98" s="516"/>
      <c r="L98" s="516"/>
      <c r="M98" s="516"/>
      <c r="N98" s="516"/>
      <c r="P98" s="678"/>
    </row>
    <row r="99" spans="1:16" x14ac:dyDescent="0.3">
      <c r="C99" s="515"/>
      <c r="D99" s="515"/>
      <c r="E99" s="515"/>
      <c r="F99" s="515"/>
      <c r="G99" s="515"/>
      <c r="H99" s="515"/>
      <c r="I99" s="515"/>
    </row>
    <row r="100" spans="1:16" x14ac:dyDescent="0.3">
      <c r="C100" s="515"/>
      <c r="D100" s="515"/>
      <c r="E100" s="515"/>
      <c r="F100" s="515"/>
      <c r="G100" s="515"/>
      <c r="H100" s="515"/>
      <c r="I100" s="515"/>
    </row>
    <row r="101" spans="1:16" x14ac:dyDescent="0.3">
      <c r="C101" s="515"/>
      <c r="D101" s="515"/>
      <c r="E101" s="515"/>
      <c r="F101" s="515"/>
      <c r="G101" s="515"/>
      <c r="H101" s="515"/>
      <c r="I101" s="515"/>
    </row>
    <row r="102" spans="1:16" x14ac:dyDescent="0.3">
      <c r="C102" s="515"/>
      <c r="D102" s="515"/>
      <c r="E102" s="515"/>
      <c r="F102" s="515"/>
      <c r="G102" s="515"/>
      <c r="H102" s="515"/>
      <c r="I102" s="515"/>
    </row>
    <row r="103" spans="1:16" x14ac:dyDescent="0.3">
      <c r="C103" s="515"/>
      <c r="D103" s="515"/>
      <c r="E103" s="515"/>
      <c r="F103" s="515"/>
      <c r="G103" s="515"/>
      <c r="H103" s="515"/>
      <c r="I103" s="515"/>
    </row>
    <row r="104" spans="1:16" x14ac:dyDescent="0.3">
      <c r="C104" s="515"/>
      <c r="D104" s="515"/>
      <c r="E104" s="515"/>
      <c r="F104" s="515"/>
      <c r="G104" s="515"/>
      <c r="H104" s="515"/>
      <c r="I104" s="515"/>
    </row>
    <row r="105" spans="1:16" x14ac:dyDescent="0.3">
      <c r="C105" s="515"/>
      <c r="D105" s="515"/>
      <c r="E105" s="515"/>
      <c r="F105" s="515"/>
      <c r="G105" s="515"/>
      <c r="H105" s="515"/>
      <c r="I105" s="515"/>
    </row>
    <row r="106" spans="1:16" x14ac:dyDescent="0.3">
      <c r="C106" s="515"/>
      <c r="D106" s="515"/>
      <c r="E106" s="515"/>
      <c r="F106" s="515"/>
      <c r="G106" s="515"/>
      <c r="H106" s="515"/>
      <c r="I106" s="515"/>
    </row>
    <row r="107" spans="1:16" x14ac:dyDescent="0.3">
      <c r="C107" s="515"/>
      <c r="D107" s="515"/>
      <c r="E107" s="515"/>
      <c r="F107" s="515"/>
      <c r="G107" s="515"/>
      <c r="H107" s="515"/>
      <c r="I107" s="515"/>
    </row>
    <row r="108" spans="1:16" x14ac:dyDescent="0.3">
      <c r="C108" s="515"/>
      <c r="D108" s="515"/>
      <c r="E108" s="515"/>
      <c r="F108" s="515"/>
      <c r="G108" s="515"/>
      <c r="H108" s="515"/>
      <c r="I108" s="515"/>
    </row>
    <row r="109" spans="1:16" x14ac:dyDescent="0.3">
      <c r="C109" s="515"/>
      <c r="D109" s="515"/>
      <c r="E109" s="515"/>
      <c r="F109" s="515"/>
      <c r="G109" s="515"/>
      <c r="H109" s="515"/>
      <c r="I109" s="515"/>
    </row>
    <row r="110" spans="1:16" x14ac:dyDescent="0.3">
      <c r="C110" s="515"/>
      <c r="D110" s="515"/>
      <c r="E110" s="515"/>
      <c r="F110" s="515"/>
      <c r="G110" s="515"/>
      <c r="H110" s="515"/>
      <c r="I110" s="515"/>
    </row>
    <row r="111" spans="1:16" x14ac:dyDescent="0.3">
      <c r="C111" s="515"/>
      <c r="D111" s="515"/>
      <c r="E111" s="515"/>
      <c r="F111" s="515"/>
      <c r="G111" s="515"/>
      <c r="H111" s="515"/>
      <c r="I111" s="515"/>
    </row>
    <row r="112" spans="1:16" x14ac:dyDescent="0.3">
      <c r="C112" s="515"/>
      <c r="D112" s="515"/>
      <c r="E112" s="515"/>
      <c r="F112" s="515"/>
      <c r="G112" s="515"/>
      <c r="H112" s="515"/>
      <c r="I112" s="515"/>
    </row>
    <row r="113" spans="3:9" x14ac:dyDescent="0.3">
      <c r="C113" s="515"/>
      <c r="D113" s="515"/>
      <c r="E113" s="515"/>
      <c r="F113" s="515"/>
      <c r="G113" s="515"/>
      <c r="H113" s="515"/>
      <c r="I113" s="515"/>
    </row>
    <row r="114" spans="3:9" x14ac:dyDescent="0.3">
      <c r="C114" s="515"/>
      <c r="D114" s="515"/>
      <c r="E114" s="515"/>
      <c r="F114" s="515"/>
      <c r="G114" s="515"/>
      <c r="H114" s="515"/>
      <c r="I114" s="515"/>
    </row>
    <row r="115" spans="3:9" x14ac:dyDescent="0.3">
      <c r="C115" s="515"/>
      <c r="D115" s="515"/>
      <c r="E115" s="515"/>
      <c r="F115" s="515"/>
      <c r="G115" s="515"/>
      <c r="H115" s="515"/>
      <c r="I115" s="515"/>
    </row>
    <row r="116" spans="3:9" x14ac:dyDescent="0.3">
      <c r="C116" s="515"/>
      <c r="D116" s="515"/>
      <c r="E116" s="515"/>
      <c r="F116" s="515"/>
      <c r="G116" s="515"/>
      <c r="H116" s="515"/>
      <c r="I116" s="515"/>
    </row>
    <row r="117" spans="3:9" x14ac:dyDescent="0.3">
      <c r="C117" s="515"/>
      <c r="D117" s="515"/>
      <c r="E117" s="515"/>
      <c r="F117" s="515"/>
      <c r="G117" s="515"/>
      <c r="H117" s="515"/>
      <c r="I117" s="515"/>
    </row>
    <row r="118" spans="3:9" x14ac:dyDescent="0.3">
      <c r="C118" s="515"/>
      <c r="D118" s="515"/>
      <c r="E118" s="515"/>
      <c r="F118" s="515"/>
      <c r="G118" s="515"/>
      <c r="H118" s="515"/>
      <c r="I118" s="515"/>
    </row>
    <row r="119" spans="3:9" x14ac:dyDescent="0.3">
      <c r="C119" s="515"/>
      <c r="D119" s="515"/>
      <c r="E119" s="515"/>
      <c r="F119" s="515"/>
      <c r="G119" s="515"/>
      <c r="H119" s="515"/>
      <c r="I119" s="515"/>
    </row>
    <row r="120" spans="3:9" x14ac:dyDescent="0.3">
      <c r="C120" s="515"/>
      <c r="D120" s="515"/>
      <c r="E120" s="515"/>
      <c r="F120" s="515"/>
      <c r="G120" s="515"/>
      <c r="H120" s="515"/>
      <c r="I120" s="515"/>
    </row>
    <row r="121" spans="3:9" x14ac:dyDescent="0.3">
      <c r="C121" s="515"/>
      <c r="D121" s="515"/>
      <c r="E121" s="515"/>
      <c r="F121" s="515"/>
      <c r="G121" s="515"/>
      <c r="H121" s="515"/>
      <c r="I121" s="515"/>
    </row>
    <row r="122" spans="3:9" x14ac:dyDescent="0.3">
      <c r="C122" s="515"/>
      <c r="D122" s="515"/>
      <c r="E122" s="515"/>
      <c r="F122" s="515"/>
      <c r="G122" s="515"/>
      <c r="H122" s="515"/>
      <c r="I122" s="515"/>
    </row>
    <row r="123" spans="3:9" x14ac:dyDescent="0.3">
      <c r="C123" s="515"/>
      <c r="D123" s="515"/>
      <c r="E123" s="515"/>
      <c r="F123" s="515"/>
      <c r="G123" s="515"/>
      <c r="H123" s="515"/>
      <c r="I123" s="515"/>
    </row>
    <row r="124" spans="3:9" x14ac:dyDescent="0.3">
      <c r="C124" s="515"/>
      <c r="D124" s="515"/>
      <c r="E124" s="515"/>
      <c r="F124" s="515"/>
      <c r="G124" s="515"/>
      <c r="H124" s="515"/>
      <c r="I124" s="515"/>
    </row>
    <row r="125" spans="3:9" x14ac:dyDescent="0.3">
      <c r="C125" s="515"/>
      <c r="D125" s="515"/>
      <c r="E125" s="515"/>
      <c r="F125" s="515"/>
      <c r="G125" s="515"/>
      <c r="H125" s="515"/>
      <c r="I125" s="515"/>
    </row>
    <row r="126" spans="3:9" x14ac:dyDescent="0.3">
      <c r="C126" s="515"/>
      <c r="D126" s="515"/>
      <c r="E126" s="515"/>
      <c r="F126" s="515"/>
      <c r="G126" s="515"/>
      <c r="H126" s="515"/>
      <c r="I126" s="515"/>
    </row>
    <row r="127" spans="3:9" x14ac:dyDescent="0.3">
      <c r="C127" s="515"/>
      <c r="D127" s="515"/>
      <c r="E127" s="515"/>
      <c r="F127" s="515"/>
      <c r="G127" s="515"/>
      <c r="H127" s="515"/>
      <c r="I127" s="515"/>
    </row>
    <row r="128" spans="3:9" x14ac:dyDescent="0.3">
      <c r="C128" s="515"/>
      <c r="D128" s="515"/>
      <c r="E128" s="515"/>
      <c r="F128" s="515"/>
      <c r="G128" s="515"/>
      <c r="H128" s="515"/>
      <c r="I128" s="515"/>
    </row>
    <row r="129" spans="3:9" x14ac:dyDescent="0.3">
      <c r="C129" s="515"/>
      <c r="D129" s="515"/>
      <c r="E129" s="515"/>
      <c r="F129" s="515"/>
      <c r="G129" s="515"/>
      <c r="H129" s="515"/>
      <c r="I129" s="515"/>
    </row>
    <row r="130" spans="3:9" x14ac:dyDescent="0.3">
      <c r="C130" s="515"/>
      <c r="D130" s="515"/>
      <c r="E130" s="515"/>
      <c r="F130" s="515"/>
      <c r="G130" s="515"/>
      <c r="H130" s="515"/>
      <c r="I130" s="515"/>
    </row>
    <row r="131" spans="3:9" x14ac:dyDescent="0.3">
      <c r="C131" s="515"/>
      <c r="D131" s="515"/>
      <c r="E131" s="515"/>
      <c r="F131" s="515"/>
      <c r="G131" s="515"/>
      <c r="H131" s="515"/>
      <c r="I131" s="515"/>
    </row>
    <row r="132" spans="3:9" x14ac:dyDescent="0.3">
      <c r="C132" s="515"/>
      <c r="D132" s="515"/>
      <c r="E132" s="515"/>
      <c r="F132" s="515"/>
      <c r="G132" s="515"/>
      <c r="H132" s="515"/>
      <c r="I132" s="515"/>
    </row>
    <row r="133" spans="3:9" x14ac:dyDescent="0.3">
      <c r="C133" s="515"/>
      <c r="D133" s="515"/>
      <c r="E133" s="515"/>
      <c r="F133" s="515"/>
      <c r="G133" s="515"/>
      <c r="H133" s="515"/>
      <c r="I133" s="515"/>
    </row>
    <row r="134" spans="3:9" x14ac:dyDescent="0.3">
      <c r="C134" s="515"/>
      <c r="D134" s="515"/>
      <c r="E134" s="515"/>
      <c r="F134" s="515"/>
      <c r="G134" s="515"/>
      <c r="H134" s="515"/>
      <c r="I134" s="515"/>
    </row>
    <row r="135" spans="3:9" x14ac:dyDescent="0.3">
      <c r="C135" s="515"/>
      <c r="D135" s="515"/>
      <c r="E135" s="515"/>
      <c r="F135" s="515"/>
      <c r="G135" s="515"/>
      <c r="H135" s="515"/>
      <c r="I135" s="515"/>
    </row>
    <row r="136" spans="3:9" x14ac:dyDescent="0.3">
      <c r="C136" s="515"/>
      <c r="D136" s="515"/>
      <c r="E136" s="515"/>
      <c r="F136" s="515"/>
      <c r="G136" s="515"/>
      <c r="H136" s="515"/>
      <c r="I136" s="515"/>
    </row>
    <row r="137" spans="3:9" x14ac:dyDescent="0.3">
      <c r="C137" s="515"/>
      <c r="D137" s="515"/>
      <c r="E137" s="515"/>
      <c r="F137" s="515"/>
      <c r="G137" s="515"/>
      <c r="H137" s="515"/>
      <c r="I137" s="515"/>
    </row>
    <row r="138" spans="3:9" x14ac:dyDescent="0.3">
      <c r="C138" s="515"/>
      <c r="D138" s="515"/>
      <c r="E138" s="515"/>
      <c r="F138" s="515"/>
      <c r="G138" s="515"/>
      <c r="H138" s="515"/>
      <c r="I138" s="515"/>
    </row>
    <row r="139" spans="3:9" x14ac:dyDescent="0.3">
      <c r="C139" s="515"/>
      <c r="D139" s="515"/>
      <c r="E139" s="515"/>
      <c r="F139" s="515"/>
      <c r="G139" s="515"/>
      <c r="H139" s="515"/>
      <c r="I139" s="515"/>
    </row>
    <row r="140" spans="3:9" x14ac:dyDescent="0.3">
      <c r="C140" s="515"/>
      <c r="D140" s="515"/>
      <c r="E140" s="515"/>
      <c r="F140" s="515"/>
      <c r="G140" s="515"/>
      <c r="H140" s="515"/>
      <c r="I140" s="515"/>
    </row>
    <row r="141" spans="3:9" x14ac:dyDescent="0.3">
      <c r="C141" s="515"/>
      <c r="D141" s="515"/>
      <c r="E141" s="515"/>
      <c r="F141" s="515"/>
      <c r="G141" s="515"/>
      <c r="H141" s="515"/>
      <c r="I141" s="515"/>
    </row>
    <row r="142" spans="3:9" x14ac:dyDescent="0.3">
      <c r="C142" s="515"/>
      <c r="D142" s="515"/>
      <c r="E142" s="515"/>
      <c r="F142" s="515"/>
      <c r="G142" s="515"/>
      <c r="H142" s="515"/>
      <c r="I142" s="515"/>
    </row>
    <row r="143" spans="3:9" x14ac:dyDescent="0.3">
      <c r="C143" s="515"/>
      <c r="D143" s="515"/>
      <c r="E143" s="515"/>
      <c r="F143" s="515"/>
      <c r="G143" s="515"/>
      <c r="H143" s="515"/>
      <c r="I143" s="515"/>
    </row>
    <row r="144" spans="3:9" x14ac:dyDescent="0.3">
      <c r="C144" s="515"/>
      <c r="D144" s="515"/>
      <c r="E144" s="515"/>
      <c r="F144" s="515"/>
      <c r="G144" s="515"/>
      <c r="H144" s="515"/>
      <c r="I144" s="515"/>
    </row>
    <row r="145" spans="3:9" x14ac:dyDescent="0.3">
      <c r="C145" s="515"/>
      <c r="D145" s="515"/>
      <c r="E145" s="515"/>
      <c r="F145" s="515"/>
      <c r="G145" s="515"/>
      <c r="H145" s="515"/>
      <c r="I145" s="515"/>
    </row>
    <row r="146" spans="3:9" x14ac:dyDescent="0.3">
      <c r="C146" s="515"/>
      <c r="D146" s="515"/>
      <c r="E146" s="515"/>
      <c r="F146" s="515"/>
      <c r="G146" s="515"/>
      <c r="H146" s="515"/>
      <c r="I146" s="515"/>
    </row>
    <row r="147" spans="3:9" x14ac:dyDescent="0.3">
      <c r="C147" s="515"/>
      <c r="D147" s="515"/>
      <c r="E147" s="515"/>
      <c r="F147" s="515"/>
      <c r="G147" s="515"/>
      <c r="H147" s="515"/>
      <c r="I147" s="515"/>
    </row>
    <row r="148" spans="3:9" x14ac:dyDescent="0.3">
      <c r="C148" s="515"/>
      <c r="D148" s="515"/>
      <c r="E148" s="515"/>
      <c r="F148" s="515"/>
      <c r="G148" s="515"/>
      <c r="H148" s="515"/>
      <c r="I148" s="515"/>
    </row>
    <row r="149" spans="3:9" x14ac:dyDescent="0.3">
      <c r="C149" s="515"/>
      <c r="D149" s="515"/>
      <c r="E149" s="515"/>
      <c r="F149" s="515"/>
      <c r="G149" s="515"/>
      <c r="H149" s="515"/>
      <c r="I149" s="515"/>
    </row>
    <row r="150" spans="3:9" x14ac:dyDescent="0.3">
      <c r="C150" s="515"/>
      <c r="D150" s="515"/>
      <c r="E150" s="515"/>
      <c r="F150" s="515"/>
      <c r="G150" s="515"/>
      <c r="H150" s="515"/>
      <c r="I150" s="515"/>
    </row>
    <row r="151" spans="3:9" x14ac:dyDescent="0.3">
      <c r="C151" s="515"/>
      <c r="D151" s="515"/>
      <c r="E151" s="515"/>
      <c r="F151" s="515"/>
      <c r="G151" s="515"/>
      <c r="H151" s="515"/>
      <c r="I151" s="515"/>
    </row>
    <row r="152" spans="3:9" x14ac:dyDescent="0.3">
      <c r="C152" s="515"/>
      <c r="D152" s="515"/>
      <c r="E152" s="515"/>
      <c r="F152" s="515"/>
      <c r="G152" s="515"/>
      <c r="H152" s="515"/>
      <c r="I152" s="515"/>
    </row>
    <row r="153" spans="3:9" x14ac:dyDescent="0.3">
      <c r="C153" s="515"/>
      <c r="D153" s="515"/>
      <c r="E153" s="515"/>
      <c r="F153" s="515"/>
      <c r="G153" s="515"/>
      <c r="H153" s="515"/>
      <c r="I153" s="515"/>
    </row>
    <row r="154" spans="3:9" x14ac:dyDescent="0.3">
      <c r="C154" s="515"/>
      <c r="D154" s="515"/>
      <c r="E154" s="515"/>
      <c r="F154" s="515"/>
      <c r="G154" s="515"/>
      <c r="H154" s="515"/>
      <c r="I154" s="515"/>
    </row>
    <row r="155" spans="3:9" x14ac:dyDescent="0.3">
      <c r="C155" s="515"/>
      <c r="D155" s="515"/>
      <c r="E155" s="515"/>
      <c r="F155" s="515"/>
      <c r="G155" s="515"/>
      <c r="H155" s="515"/>
      <c r="I155" s="515"/>
    </row>
    <row r="156" spans="3:9" x14ac:dyDescent="0.3">
      <c r="C156" s="515"/>
      <c r="D156" s="515"/>
      <c r="E156" s="515"/>
      <c r="F156" s="515"/>
      <c r="G156" s="515"/>
      <c r="H156" s="515"/>
      <c r="I156" s="515"/>
    </row>
    <row r="157" spans="3:9" x14ac:dyDescent="0.3">
      <c r="C157" s="515"/>
      <c r="D157" s="515"/>
      <c r="E157" s="515"/>
      <c r="F157" s="515"/>
      <c r="G157" s="515"/>
      <c r="H157" s="515"/>
      <c r="I157" s="515"/>
    </row>
    <row r="158" spans="3:9" x14ac:dyDescent="0.3">
      <c r="C158" s="515"/>
      <c r="D158" s="515"/>
      <c r="E158" s="515"/>
      <c r="F158" s="515"/>
      <c r="G158" s="515"/>
      <c r="H158" s="515"/>
      <c r="I158" s="515"/>
    </row>
    <row r="159" spans="3:9" x14ac:dyDescent="0.3">
      <c r="C159" s="515"/>
      <c r="D159" s="515"/>
      <c r="E159" s="515"/>
      <c r="F159" s="515"/>
      <c r="G159" s="515"/>
      <c r="H159" s="515"/>
      <c r="I159" s="515"/>
    </row>
    <row r="160" spans="3:9" x14ac:dyDescent="0.3">
      <c r="C160" s="515"/>
      <c r="D160" s="515"/>
      <c r="E160" s="515"/>
      <c r="F160" s="515"/>
      <c r="G160" s="515"/>
      <c r="H160" s="515"/>
      <c r="I160" s="515"/>
    </row>
    <row r="161" spans="3:9" x14ac:dyDescent="0.3">
      <c r="C161" s="515"/>
      <c r="D161" s="515"/>
      <c r="E161" s="515"/>
      <c r="F161" s="515"/>
      <c r="G161" s="515"/>
      <c r="H161" s="515"/>
      <c r="I161" s="515"/>
    </row>
    <row r="162" spans="3:9" x14ac:dyDescent="0.3">
      <c r="C162" s="515"/>
      <c r="D162" s="515"/>
      <c r="E162" s="515"/>
      <c r="F162" s="515"/>
      <c r="G162" s="515"/>
      <c r="H162" s="515"/>
      <c r="I162" s="515"/>
    </row>
    <row r="163" spans="3:9" x14ac:dyDescent="0.3">
      <c r="C163" s="515"/>
      <c r="D163" s="515"/>
      <c r="E163" s="515"/>
      <c r="F163" s="515"/>
      <c r="G163" s="515"/>
      <c r="H163" s="515"/>
      <c r="I163" s="515"/>
    </row>
    <row r="164" spans="3:9" x14ac:dyDescent="0.3">
      <c r="C164" s="515"/>
      <c r="D164" s="515"/>
      <c r="E164" s="515"/>
      <c r="F164" s="515"/>
      <c r="G164" s="515"/>
      <c r="H164" s="515"/>
      <c r="I164" s="515"/>
    </row>
    <row r="165" spans="3:9" x14ac:dyDescent="0.3">
      <c r="C165" s="515"/>
      <c r="D165" s="515"/>
      <c r="E165" s="515"/>
      <c r="F165" s="515"/>
      <c r="G165" s="515"/>
      <c r="H165" s="515"/>
      <c r="I165" s="515"/>
    </row>
    <row r="166" spans="3:9" x14ac:dyDescent="0.3">
      <c r="C166" s="515"/>
      <c r="D166" s="515"/>
      <c r="E166" s="515"/>
      <c r="F166" s="515"/>
      <c r="G166" s="515"/>
      <c r="H166" s="515"/>
      <c r="I166" s="515"/>
    </row>
    <row r="167" spans="3:9" x14ac:dyDescent="0.3">
      <c r="C167" s="515"/>
      <c r="D167" s="515"/>
      <c r="E167" s="515"/>
      <c r="F167" s="515"/>
      <c r="G167" s="515"/>
      <c r="H167" s="515"/>
      <c r="I167" s="515"/>
    </row>
    <row r="168" spans="3:9" x14ac:dyDescent="0.3">
      <c r="C168" s="515"/>
      <c r="D168" s="515"/>
      <c r="E168" s="515"/>
      <c r="F168" s="515"/>
      <c r="G168" s="515"/>
      <c r="H168" s="515"/>
      <c r="I168" s="515"/>
    </row>
    <row r="169" spans="3:9" x14ac:dyDescent="0.3">
      <c r="C169" s="515"/>
      <c r="D169" s="515"/>
      <c r="E169" s="515"/>
      <c r="F169" s="515"/>
      <c r="G169" s="515"/>
      <c r="H169" s="515"/>
      <c r="I169" s="515"/>
    </row>
    <row r="170" spans="3:9" x14ac:dyDescent="0.3">
      <c r="C170" s="515"/>
      <c r="D170" s="515"/>
      <c r="E170" s="515"/>
      <c r="F170" s="515"/>
      <c r="G170" s="515"/>
      <c r="H170" s="515"/>
      <c r="I170" s="515"/>
    </row>
    <row r="171" spans="3:9" x14ac:dyDescent="0.3">
      <c r="C171" s="515"/>
      <c r="D171" s="515"/>
      <c r="E171" s="515"/>
      <c r="F171" s="515"/>
      <c r="G171" s="515"/>
      <c r="H171" s="515"/>
      <c r="I171" s="515"/>
    </row>
    <row r="172" spans="3:9" x14ac:dyDescent="0.3">
      <c r="C172" s="515"/>
      <c r="D172" s="515"/>
      <c r="E172" s="515"/>
      <c r="F172" s="515"/>
      <c r="G172" s="515"/>
      <c r="H172" s="515"/>
      <c r="I172" s="515"/>
    </row>
    <row r="173" spans="3:9" x14ac:dyDescent="0.3">
      <c r="C173" s="515"/>
      <c r="D173" s="515"/>
      <c r="E173" s="515"/>
      <c r="F173" s="515"/>
      <c r="G173" s="515"/>
      <c r="H173" s="515"/>
      <c r="I173" s="515"/>
    </row>
    <row r="174" spans="3:9" x14ac:dyDescent="0.3">
      <c r="C174" s="515"/>
      <c r="D174" s="515"/>
      <c r="E174" s="515"/>
      <c r="F174" s="515"/>
      <c r="G174" s="515"/>
      <c r="H174" s="515"/>
      <c r="I174" s="515"/>
    </row>
    <row r="175" spans="3:9" x14ac:dyDescent="0.3">
      <c r="C175" s="515"/>
      <c r="D175" s="515"/>
      <c r="E175" s="515"/>
      <c r="F175" s="515"/>
      <c r="G175" s="515"/>
      <c r="H175" s="515"/>
      <c r="I175" s="515"/>
    </row>
    <row r="176" spans="3:9" x14ac:dyDescent="0.3">
      <c r="C176" s="515"/>
      <c r="D176" s="515"/>
      <c r="E176" s="515"/>
      <c r="F176" s="515"/>
      <c r="G176" s="515"/>
      <c r="H176" s="515"/>
      <c r="I176" s="515"/>
    </row>
    <row r="177" spans="3:9" x14ac:dyDescent="0.3">
      <c r="C177" s="515"/>
      <c r="D177" s="515"/>
      <c r="E177" s="515"/>
      <c r="F177" s="515"/>
      <c r="G177" s="515"/>
      <c r="H177" s="515"/>
      <c r="I177" s="515"/>
    </row>
    <row r="178" spans="3:9" x14ac:dyDescent="0.3">
      <c r="C178" s="515"/>
      <c r="D178" s="515"/>
      <c r="E178" s="515"/>
      <c r="F178" s="515"/>
      <c r="G178" s="515"/>
      <c r="H178" s="515"/>
      <c r="I178" s="515"/>
    </row>
    <row r="179" spans="3:9" x14ac:dyDescent="0.3">
      <c r="C179" s="515"/>
      <c r="D179" s="515"/>
      <c r="E179" s="515"/>
      <c r="F179" s="515"/>
      <c r="G179" s="515"/>
      <c r="H179" s="515"/>
      <c r="I179" s="515"/>
    </row>
    <row r="180" spans="3:9" x14ac:dyDescent="0.3">
      <c r="C180" s="515"/>
      <c r="D180" s="515"/>
      <c r="E180" s="515"/>
      <c r="F180" s="515"/>
      <c r="G180" s="515"/>
      <c r="H180" s="515"/>
      <c r="I180" s="515"/>
    </row>
    <row r="181" spans="3:9" x14ac:dyDescent="0.3">
      <c r="C181" s="515"/>
      <c r="D181" s="515"/>
      <c r="E181" s="515"/>
      <c r="F181" s="515"/>
      <c r="G181" s="515"/>
      <c r="H181" s="515"/>
      <c r="I181" s="515"/>
    </row>
    <row r="182" spans="3:9" x14ac:dyDescent="0.3">
      <c r="C182" s="515"/>
      <c r="D182" s="515"/>
      <c r="E182" s="515"/>
      <c r="F182" s="515"/>
      <c r="G182" s="515"/>
      <c r="H182" s="515"/>
      <c r="I182" s="515"/>
    </row>
    <row r="183" spans="3:9" x14ac:dyDescent="0.3">
      <c r="C183" s="515"/>
      <c r="D183" s="515"/>
      <c r="E183" s="515"/>
      <c r="F183" s="515"/>
      <c r="G183" s="515"/>
      <c r="H183" s="515"/>
      <c r="I183" s="515"/>
    </row>
    <row r="184" spans="3:9" x14ac:dyDescent="0.3">
      <c r="C184" s="515"/>
      <c r="D184" s="515"/>
      <c r="E184" s="515"/>
      <c r="F184" s="515"/>
      <c r="G184" s="515"/>
      <c r="H184" s="515"/>
      <c r="I184" s="515"/>
    </row>
    <row r="185" spans="3:9" x14ac:dyDescent="0.3">
      <c r="C185" s="515"/>
      <c r="D185" s="515"/>
      <c r="E185" s="515"/>
      <c r="F185" s="515"/>
      <c r="G185" s="515"/>
      <c r="H185" s="515"/>
      <c r="I185" s="515"/>
    </row>
    <row r="186" spans="3:9" x14ac:dyDescent="0.3">
      <c r="C186" s="515"/>
      <c r="D186" s="515"/>
      <c r="E186" s="515"/>
      <c r="F186" s="515"/>
      <c r="G186" s="515"/>
      <c r="H186" s="515"/>
      <c r="I186" s="515"/>
    </row>
    <row r="187" spans="3:9" x14ac:dyDescent="0.3">
      <c r="C187" s="515"/>
      <c r="D187" s="515"/>
      <c r="E187" s="515"/>
      <c r="F187" s="515"/>
      <c r="G187" s="515"/>
      <c r="H187" s="515"/>
      <c r="I187" s="515"/>
    </row>
    <row r="188" spans="3:9" x14ac:dyDescent="0.3">
      <c r="C188" s="515"/>
      <c r="D188" s="515"/>
      <c r="E188" s="515"/>
      <c r="F188" s="515"/>
      <c r="G188" s="515"/>
      <c r="H188" s="515"/>
      <c r="I188" s="515"/>
    </row>
    <row r="189" spans="3:9" x14ac:dyDescent="0.3">
      <c r="C189" s="515"/>
      <c r="D189" s="515"/>
      <c r="E189" s="515"/>
      <c r="F189" s="515"/>
      <c r="G189" s="515"/>
      <c r="H189" s="515"/>
      <c r="I189" s="515"/>
    </row>
    <row r="190" spans="3:9" x14ac:dyDescent="0.3">
      <c r="C190" s="515"/>
      <c r="D190" s="515"/>
      <c r="E190" s="515"/>
      <c r="F190" s="515"/>
      <c r="G190" s="515"/>
      <c r="H190" s="515"/>
      <c r="I190" s="515"/>
    </row>
    <row r="191" spans="3:9" x14ac:dyDescent="0.3">
      <c r="C191" s="515"/>
      <c r="D191" s="515"/>
      <c r="E191" s="515"/>
      <c r="F191" s="515"/>
      <c r="G191" s="515"/>
      <c r="H191" s="515"/>
      <c r="I191" s="515"/>
    </row>
    <row r="192" spans="3:9" x14ac:dyDescent="0.3">
      <c r="C192" s="515"/>
      <c r="D192" s="515"/>
      <c r="E192" s="515"/>
      <c r="F192" s="515"/>
      <c r="G192" s="515"/>
      <c r="H192" s="515"/>
      <c r="I192" s="515"/>
    </row>
    <row r="193" spans="3:9" x14ac:dyDescent="0.3">
      <c r="C193" s="515"/>
      <c r="D193" s="515"/>
      <c r="E193" s="515"/>
      <c r="F193" s="515"/>
      <c r="G193" s="515"/>
      <c r="H193" s="515"/>
      <c r="I193" s="515"/>
    </row>
    <row r="194" spans="3:9" x14ac:dyDescent="0.3">
      <c r="C194" s="515"/>
      <c r="D194" s="515"/>
      <c r="E194" s="515"/>
      <c r="F194" s="515"/>
      <c r="G194" s="515"/>
      <c r="H194" s="515"/>
      <c r="I194" s="515"/>
    </row>
    <row r="195" spans="3:9" x14ac:dyDescent="0.3">
      <c r="C195" s="515"/>
      <c r="D195" s="515"/>
      <c r="E195" s="515"/>
      <c r="F195" s="515"/>
      <c r="G195" s="515"/>
      <c r="H195" s="515"/>
      <c r="I195" s="515"/>
    </row>
    <row r="196" spans="3:9" x14ac:dyDescent="0.3">
      <c r="C196" s="515"/>
      <c r="D196" s="515"/>
      <c r="E196" s="515"/>
      <c r="F196" s="515"/>
      <c r="G196" s="515"/>
      <c r="H196" s="515"/>
      <c r="I196" s="515"/>
    </row>
    <row r="197" spans="3:9" x14ac:dyDescent="0.3">
      <c r="C197" s="515"/>
      <c r="D197" s="515"/>
      <c r="E197" s="515"/>
      <c r="F197" s="515"/>
      <c r="G197" s="515"/>
      <c r="H197" s="515"/>
      <c r="I197" s="515"/>
    </row>
    <row r="198" spans="3:9" x14ac:dyDescent="0.3">
      <c r="C198" s="515"/>
      <c r="D198" s="515"/>
      <c r="E198" s="515"/>
      <c r="F198" s="515"/>
      <c r="G198" s="515"/>
      <c r="H198" s="515"/>
      <c r="I198" s="515"/>
    </row>
    <row r="199" spans="3:9" x14ac:dyDescent="0.3">
      <c r="C199" s="515"/>
      <c r="D199" s="515"/>
      <c r="E199" s="515"/>
      <c r="F199" s="515"/>
      <c r="G199" s="515"/>
      <c r="H199" s="515"/>
      <c r="I199" s="515"/>
    </row>
    <row r="200" spans="3:9" x14ac:dyDescent="0.3">
      <c r="C200" s="515"/>
      <c r="D200" s="515"/>
      <c r="E200" s="515"/>
      <c r="F200" s="515"/>
      <c r="G200" s="515"/>
      <c r="H200" s="515"/>
      <c r="I200" s="515"/>
    </row>
    <row r="201" spans="3:9" x14ac:dyDescent="0.3">
      <c r="C201" s="515"/>
      <c r="D201" s="515"/>
      <c r="E201" s="515"/>
      <c r="F201" s="515"/>
      <c r="G201" s="515"/>
      <c r="H201" s="515"/>
      <c r="I201" s="515"/>
    </row>
    <row r="202" spans="3:9" x14ac:dyDescent="0.3">
      <c r="C202" s="515"/>
      <c r="D202" s="515"/>
      <c r="E202" s="515"/>
      <c r="F202" s="515"/>
      <c r="G202" s="515"/>
      <c r="H202" s="515"/>
      <c r="I202" s="515"/>
    </row>
    <row r="203" spans="3:9" x14ac:dyDescent="0.3">
      <c r="C203" s="515"/>
      <c r="D203" s="515"/>
      <c r="E203" s="515"/>
      <c r="F203" s="515"/>
      <c r="G203" s="515"/>
      <c r="H203" s="515"/>
      <c r="I203" s="515"/>
    </row>
    <row r="204" spans="3:9" x14ac:dyDescent="0.3">
      <c r="C204" s="515"/>
      <c r="D204" s="515"/>
      <c r="E204" s="515"/>
      <c r="F204" s="515"/>
      <c r="G204" s="515"/>
      <c r="H204" s="515"/>
      <c r="I204" s="515"/>
    </row>
    <row r="205" spans="3:9" x14ac:dyDescent="0.3">
      <c r="C205" s="515"/>
      <c r="D205" s="515"/>
      <c r="E205" s="515"/>
      <c r="F205" s="515"/>
      <c r="G205" s="515"/>
      <c r="H205" s="515"/>
      <c r="I205" s="515"/>
    </row>
    <row r="206" spans="3:9" x14ac:dyDescent="0.3">
      <c r="C206" s="515"/>
      <c r="D206" s="515"/>
      <c r="E206" s="515"/>
      <c r="F206" s="515"/>
      <c r="G206" s="515"/>
      <c r="H206" s="515"/>
      <c r="I206" s="515"/>
    </row>
    <row r="207" spans="3:9" x14ac:dyDescent="0.3">
      <c r="C207" s="515"/>
      <c r="D207" s="515"/>
      <c r="E207" s="515"/>
      <c r="F207" s="515"/>
      <c r="G207" s="515"/>
      <c r="H207" s="515"/>
      <c r="I207" s="515"/>
    </row>
    <row r="208" spans="3:9" x14ac:dyDescent="0.3">
      <c r="C208" s="515"/>
      <c r="D208" s="515"/>
      <c r="E208" s="515"/>
      <c r="F208" s="515"/>
      <c r="G208" s="515"/>
      <c r="H208" s="515"/>
      <c r="I208" s="515"/>
    </row>
    <row r="209" spans="3:9" x14ac:dyDescent="0.3">
      <c r="C209" s="515"/>
      <c r="D209" s="515"/>
      <c r="E209" s="515"/>
      <c r="F209" s="515"/>
      <c r="G209" s="515"/>
      <c r="H209" s="515"/>
      <c r="I209" s="515"/>
    </row>
    <row r="210" spans="3:9" x14ac:dyDescent="0.3">
      <c r="C210" s="515"/>
      <c r="D210" s="515"/>
      <c r="E210" s="515"/>
      <c r="F210" s="515"/>
      <c r="G210" s="515"/>
      <c r="H210" s="515"/>
      <c r="I210" s="515"/>
    </row>
    <row r="211" spans="3:9" x14ac:dyDescent="0.3">
      <c r="C211" s="515"/>
      <c r="D211" s="515"/>
      <c r="E211" s="515"/>
      <c r="F211" s="515"/>
      <c r="G211" s="515"/>
      <c r="H211" s="515"/>
      <c r="I211" s="515"/>
    </row>
    <row r="212" spans="3:9" x14ac:dyDescent="0.3">
      <c r="C212" s="515"/>
      <c r="D212" s="515"/>
      <c r="E212" s="515"/>
      <c r="F212" s="515"/>
      <c r="G212" s="515"/>
      <c r="H212" s="515"/>
      <c r="I212" s="515"/>
    </row>
    <row r="213" spans="3:9" x14ac:dyDescent="0.3">
      <c r="C213" s="515"/>
      <c r="D213" s="515"/>
      <c r="E213" s="515"/>
      <c r="F213" s="515"/>
      <c r="G213" s="515"/>
      <c r="H213" s="515"/>
      <c r="I213" s="515"/>
    </row>
    <row r="214" spans="3:9" x14ac:dyDescent="0.3">
      <c r="C214" s="515"/>
      <c r="D214" s="515"/>
      <c r="E214" s="515"/>
      <c r="F214" s="515"/>
      <c r="G214" s="515"/>
      <c r="H214" s="515"/>
      <c r="I214" s="515"/>
    </row>
    <row r="215" spans="3:9" x14ac:dyDescent="0.3">
      <c r="C215" s="515"/>
      <c r="D215" s="515"/>
      <c r="E215" s="515"/>
      <c r="F215" s="515"/>
      <c r="G215" s="515"/>
      <c r="H215" s="515"/>
      <c r="I215" s="515"/>
    </row>
    <row r="216" spans="3:9" x14ac:dyDescent="0.3">
      <c r="C216" s="515"/>
      <c r="D216" s="515"/>
      <c r="E216" s="515"/>
      <c r="F216" s="515"/>
      <c r="G216" s="515"/>
      <c r="H216" s="515"/>
      <c r="I216" s="515"/>
    </row>
    <row r="217" spans="3:9" x14ac:dyDescent="0.3">
      <c r="C217" s="515"/>
      <c r="D217" s="515"/>
      <c r="E217" s="515"/>
      <c r="F217" s="515"/>
      <c r="G217" s="515"/>
      <c r="H217" s="515"/>
      <c r="I217" s="515"/>
    </row>
    <row r="218" spans="3:9" x14ac:dyDescent="0.3">
      <c r="C218" s="515"/>
      <c r="D218" s="515"/>
      <c r="E218" s="515"/>
      <c r="F218" s="515"/>
      <c r="G218" s="515"/>
      <c r="H218" s="515"/>
      <c r="I218" s="515"/>
    </row>
    <row r="219" spans="3:9" x14ac:dyDescent="0.3">
      <c r="C219" s="515"/>
      <c r="D219" s="515"/>
      <c r="E219" s="515"/>
      <c r="F219" s="515"/>
      <c r="G219" s="515"/>
      <c r="H219" s="515"/>
      <c r="I219" s="515"/>
    </row>
    <row r="220" spans="3:9" x14ac:dyDescent="0.3">
      <c r="C220" s="515"/>
      <c r="D220" s="515"/>
      <c r="E220" s="515"/>
      <c r="F220" s="515"/>
      <c r="G220" s="515"/>
      <c r="H220" s="515"/>
      <c r="I220" s="515"/>
    </row>
    <row r="221" spans="3:9" x14ac:dyDescent="0.3">
      <c r="C221" s="515"/>
      <c r="D221" s="515"/>
      <c r="E221" s="515"/>
      <c r="F221" s="515"/>
      <c r="G221" s="515"/>
      <c r="H221" s="515"/>
      <c r="I221" s="515"/>
    </row>
    <row r="222" spans="3:9" x14ac:dyDescent="0.3">
      <c r="C222" s="515"/>
      <c r="D222" s="515"/>
      <c r="E222" s="515"/>
      <c r="F222" s="515"/>
      <c r="G222" s="515"/>
      <c r="H222" s="515"/>
      <c r="I222" s="515"/>
    </row>
    <row r="223" spans="3:9" x14ac:dyDescent="0.3">
      <c r="C223" s="515"/>
      <c r="D223" s="515"/>
      <c r="E223" s="515"/>
      <c r="F223" s="515"/>
      <c r="G223" s="515"/>
      <c r="H223" s="515"/>
      <c r="I223" s="515"/>
    </row>
    <row r="224" spans="3:9" x14ac:dyDescent="0.3">
      <c r="C224" s="515"/>
      <c r="D224" s="515"/>
      <c r="E224" s="515"/>
      <c r="F224" s="515"/>
      <c r="G224" s="515"/>
      <c r="H224" s="515"/>
      <c r="I224" s="515"/>
    </row>
    <row r="225" spans="3:9" x14ac:dyDescent="0.3">
      <c r="C225" s="515"/>
      <c r="D225" s="515"/>
      <c r="E225" s="515"/>
      <c r="F225" s="515"/>
      <c r="G225" s="515"/>
      <c r="H225" s="515"/>
      <c r="I225" s="515"/>
    </row>
    <row r="226" spans="3:9" x14ac:dyDescent="0.3">
      <c r="C226" s="515"/>
      <c r="D226" s="515"/>
      <c r="E226" s="515"/>
      <c r="F226" s="515"/>
      <c r="G226" s="515"/>
      <c r="H226" s="515"/>
      <c r="I226" s="515"/>
    </row>
    <row r="227" spans="3:9" x14ac:dyDescent="0.3">
      <c r="C227" s="515"/>
      <c r="D227" s="515"/>
      <c r="E227" s="515"/>
      <c r="F227" s="515"/>
      <c r="G227" s="515"/>
      <c r="H227" s="515"/>
      <c r="I227" s="515"/>
    </row>
    <row r="228" spans="3:9" x14ac:dyDescent="0.3">
      <c r="C228" s="515"/>
      <c r="D228" s="515"/>
      <c r="E228" s="515"/>
      <c r="F228" s="515"/>
      <c r="G228" s="515"/>
      <c r="H228" s="515"/>
      <c r="I228" s="515"/>
    </row>
    <row r="229" spans="3:9" x14ac:dyDescent="0.3">
      <c r="C229" s="515"/>
      <c r="D229" s="515"/>
      <c r="E229" s="515"/>
      <c r="F229" s="515"/>
      <c r="G229" s="515"/>
      <c r="H229" s="515"/>
      <c r="I229" s="515"/>
    </row>
    <row r="230" spans="3:9" x14ac:dyDescent="0.3">
      <c r="C230" s="515"/>
      <c r="D230" s="515"/>
      <c r="E230" s="515"/>
      <c r="F230" s="515"/>
      <c r="G230" s="515"/>
      <c r="H230" s="515"/>
      <c r="I230" s="515"/>
    </row>
    <row r="231" spans="3:9" x14ac:dyDescent="0.3">
      <c r="C231" s="515"/>
      <c r="D231" s="515"/>
      <c r="E231" s="515"/>
      <c r="F231" s="515"/>
      <c r="G231" s="515"/>
      <c r="H231" s="515"/>
      <c r="I231" s="515"/>
    </row>
    <row r="232" spans="3:9" x14ac:dyDescent="0.3">
      <c r="C232" s="515"/>
      <c r="D232" s="515"/>
      <c r="E232" s="515"/>
      <c r="F232" s="515"/>
      <c r="G232" s="515"/>
      <c r="H232" s="515"/>
      <c r="I232" s="515"/>
    </row>
    <row r="233" spans="3:9" x14ac:dyDescent="0.3">
      <c r="C233" s="515"/>
      <c r="D233" s="515"/>
      <c r="E233" s="515"/>
      <c r="F233" s="515"/>
      <c r="G233" s="515"/>
      <c r="H233" s="515"/>
      <c r="I233" s="515"/>
    </row>
    <row r="234" spans="3:9" x14ac:dyDescent="0.3">
      <c r="C234" s="515"/>
      <c r="D234" s="515"/>
      <c r="E234" s="515"/>
      <c r="F234" s="515"/>
      <c r="G234" s="515"/>
      <c r="H234" s="515"/>
      <c r="I234" s="515"/>
    </row>
    <row r="235" spans="3:9" x14ac:dyDescent="0.3">
      <c r="C235" s="515"/>
      <c r="D235" s="515"/>
      <c r="E235" s="515"/>
      <c r="F235" s="515"/>
      <c r="G235" s="515"/>
      <c r="H235" s="515"/>
      <c r="I235" s="515"/>
    </row>
    <row r="236" spans="3:9" x14ac:dyDescent="0.3">
      <c r="C236" s="515"/>
      <c r="D236" s="515"/>
      <c r="E236" s="515"/>
      <c r="F236" s="515"/>
      <c r="G236" s="515"/>
      <c r="H236" s="515"/>
      <c r="I236" s="515"/>
    </row>
    <row r="237" spans="3:9" x14ac:dyDescent="0.3">
      <c r="C237" s="515"/>
      <c r="D237" s="515"/>
      <c r="E237" s="515"/>
      <c r="F237" s="515"/>
      <c r="G237" s="515"/>
      <c r="H237" s="515"/>
      <c r="I237" s="515"/>
    </row>
    <row r="238" spans="3:9" x14ac:dyDescent="0.3">
      <c r="C238" s="515"/>
      <c r="D238" s="515"/>
      <c r="E238" s="515"/>
      <c r="F238" s="515"/>
      <c r="G238" s="515"/>
      <c r="H238" s="515"/>
      <c r="I238" s="515"/>
    </row>
    <row r="239" spans="3:9" x14ac:dyDescent="0.3">
      <c r="C239" s="515"/>
      <c r="D239" s="515"/>
      <c r="E239" s="515"/>
      <c r="F239" s="515"/>
      <c r="G239" s="515"/>
      <c r="H239" s="515"/>
      <c r="I239" s="515"/>
    </row>
    <row r="240" spans="3:9" x14ac:dyDescent="0.3">
      <c r="C240" s="515"/>
      <c r="D240" s="515"/>
      <c r="E240" s="515"/>
      <c r="F240" s="515"/>
      <c r="G240" s="515"/>
      <c r="H240" s="515"/>
      <c r="I240" s="515"/>
    </row>
    <row r="241" spans="3:9" x14ac:dyDescent="0.3">
      <c r="C241" s="515"/>
      <c r="D241" s="515"/>
      <c r="E241" s="515"/>
      <c r="F241" s="515"/>
      <c r="G241" s="515"/>
      <c r="H241" s="515"/>
      <c r="I241" s="515"/>
    </row>
    <row r="242" spans="3:9" x14ac:dyDescent="0.3">
      <c r="C242" s="515"/>
      <c r="D242" s="515"/>
      <c r="E242" s="515"/>
      <c r="F242" s="515"/>
      <c r="G242" s="515"/>
      <c r="H242" s="515"/>
      <c r="I242" s="515"/>
    </row>
    <row r="243" spans="3:9" x14ac:dyDescent="0.3">
      <c r="C243" s="515"/>
      <c r="D243" s="515"/>
      <c r="E243" s="515"/>
      <c r="F243" s="515"/>
      <c r="G243" s="515"/>
      <c r="H243" s="515"/>
      <c r="I243" s="515"/>
    </row>
    <row r="244" spans="3:9" x14ac:dyDescent="0.3">
      <c r="C244" s="515"/>
      <c r="D244" s="515"/>
      <c r="E244" s="515"/>
      <c r="F244" s="515"/>
      <c r="G244" s="515"/>
      <c r="H244" s="515"/>
      <c r="I244" s="515"/>
    </row>
    <row r="245" spans="3:9" x14ac:dyDescent="0.3">
      <c r="C245" s="515"/>
      <c r="D245" s="515"/>
      <c r="E245" s="515"/>
      <c r="F245" s="515"/>
      <c r="G245" s="515"/>
      <c r="H245" s="515"/>
      <c r="I245" s="515"/>
    </row>
    <row r="246" spans="3:9" x14ac:dyDescent="0.3">
      <c r="C246" s="515"/>
      <c r="D246" s="515"/>
      <c r="E246" s="515"/>
      <c r="F246" s="515"/>
      <c r="G246" s="515"/>
      <c r="H246" s="515"/>
      <c r="I246" s="515"/>
    </row>
    <row r="247" spans="3:9" x14ac:dyDescent="0.3">
      <c r="C247" s="515"/>
      <c r="D247" s="515"/>
      <c r="E247" s="515"/>
      <c r="F247" s="515"/>
      <c r="G247" s="515"/>
      <c r="H247" s="515"/>
      <c r="I247" s="515"/>
    </row>
    <row r="248" spans="3:9" x14ac:dyDescent="0.3">
      <c r="C248" s="515"/>
      <c r="D248" s="515"/>
      <c r="E248" s="515"/>
      <c r="F248" s="515"/>
      <c r="G248" s="515"/>
      <c r="H248" s="515"/>
      <c r="I248" s="515"/>
    </row>
    <row r="249" spans="3:9" x14ac:dyDescent="0.3">
      <c r="C249" s="515"/>
      <c r="D249" s="515"/>
      <c r="E249" s="515"/>
      <c r="F249" s="515"/>
      <c r="G249" s="515"/>
      <c r="H249" s="515"/>
      <c r="I249" s="515"/>
    </row>
    <row r="250" spans="3:9" x14ac:dyDescent="0.3">
      <c r="C250" s="515"/>
      <c r="D250" s="515"/>
      <c r="E250" s="515"/>
      <c r="F250" s="515"/>
      <c r="G250" s="515"/>
      <c r="H250" s="515"/>
      <c r="I250" s="515"/>
    </row>
    <row r="251" spans="3:9" x14ac:dyDescent="0.3">
      <c r="C251" s="515"/>
      <c r="D251" s="515"/>
      <c r="E251" s="515"/>
      <c r="F251" s="515"/>
      <c r="G251" s="515"/>
      <c r="H251" s="515"/>
      <c r="I251" s="515"/>
    </row>
    <row r="252" spans="3:9" x14ac:dyDescent="0.3">
      <c r="C252" s="515"/>
      <c r="D252" s="515"/>
      <c r="E252" s="515"/>
      <c r="F252" s="515"/>
      <c r="G252" s="515"/>
      <c r="H252" s="515"/>
      <c r="I252" s="515"/>
    </row>
    <row r="253" spans="3:9" x14ac:dyDescent="0.3">
      <c r="C253" s="515"/>
      <c r="D253" s="515"/>
      <c r="E253" s="515"/>
      <c r="F253" s="515"/>
      <c r="G253" s="515"/>
      <c r="H253" s="515"/>
      <c r="I253" s="515"/>
    </row>
    <row r="254" spans="3:9" x14ac:dyDescent="0.3">
      <c r="C254" s="515"/>
      <c r="D254" s="515"/>
      <c r="E254" s="515"/>
      <c r="F254" s="515"/>
      <c r="G254" s="515"/>
      <c r="H254" s="515"/>
      <c r="I254" s="515"/>
    </row>
    <row r="255" spans="3:9" x14ac:dyDescent="0.3">
      <c r="C255" s="515"/>
      <c r="D255" s="515"/>
      <c r="E255" s="515"/>
      <c r="F255" s="515"/>
      <c r="G255" s="515"/>
      <c r="H255" s="515"/>
      <c r="I255" s="515"/>
    </row>
    <row r="256" spans="3:9" x14ac:dyDescent="0.3">
      <c r="C256" s="515"/>
      <c r="D256" s="515"/>
      <c r="E256" s="515"/>
      <c r="F256" s="515"/>
      <c r="G256" s="515"/>
      <c r="H256" s="515"/>
      <c r="I256" s="515"/>
    </row>
    <row r="257" spans="3:9" x14ac:dyDescent="0.3">
      <c r="C257" s="515"/>
      <c r="D257" s="515"/>
      <c r="E257" s="515"/>
      <c r="F257" s="515"/>
      <c r="G257" s="515"/>
      <c r="H257" s="515"/>
      <c r="I257" s="515"/>
    </row>
    <row r="258" spans="3:9" x14ac:dyDescent="0.3">
      <c r="C258" s="515"/>
      <c r="D258" s="515"/>
      <c r="E258" s="515"/>
      <c r="F258" s="515"/>
      <c r="G258" s="515"/>
      <c r="H258" s="515"/>
      <c r="I258" s="515"/>
    </row>
    <row r="259" spans="3:9" x14ac:dyDescent="0.3">
      <c r="C259" s="515"/>
      <c r="D259" s="515"/>
      <c r="E259" s="515"/>
      <c r="F259" s="515"/>
      <c r="G259" s="515"/>
      <c r="H259" s="515"/>
      <c r="I259" s="515"/>
    </row>
    <row r="260" spans="3:9" x14ac:dyDescent="0.3">
      <c r="C260" s="515"/>
      <c r="D260" s="515"/>
      <c r="E260" s="515"/>
      <c r="F260" s="515"/>
      <c r="G260" s="515"/>
      <c r="H260" s="515"/>
      <c r="I260" s="515"/>
    </row>
    <row r="261" spans="3:9" x14ac:dyDescent="0.3">
      <c r="C261" s="515"/>
      <c r="D261" s="515"/>
      <c r="E261" s="515"/>
      <c r="F261" s="515"/>
      <c r="G261" s="515"/>
      <c r="H261" s="515"/>
      <c r="I261" s="515"/>
    </row>
    <row r="262" spans="3:9" x14ac:dyDescent="0.3">
      <c r="C262" s="515"/>
      <c r="D262" s="515"/>
      <c r="E262" s="515"/>
      <c r="F262" s="515"/>
      <c r="G262" s="515"/>
      <c r="H262" s="515"/>
      <c r="I262" s="515"/>
    </row>
    <row r="263" spans="3:9" x14ac:dyDescent="0.3">
      <c r="C263" s="515"/>
      <c r="D263" s="515"/>
      <c r="E263" s="515"/>
      <c r="F263" s="515"/>
      <c r="G263" s="515"/>
      <c r="H263" s="515"/>
      <c r="I263" s="515"/>
    </row>
    <row r="264" spans="3:9" x14ac:dyDescent="0.3">
      <c r="C264" s="515"/>
      <c r="D264" s="515"/>
      <c r="E264" s="515"/>
      <c r="F264" s="515"/>
      <c r="G264" s="515"/>
      <c r="H264" s="515"/>
      <c r="I264" s="515"/>
    </row>
    <row r="265" spans="3:9" x14ac:dyDescent="0.3">
      <c r="C265" s="515"/>
      <c r="D265" s="515"/>
      <c r="E265" s="515"/>
      <c r="F265" s="515"/>
      <c r="G265" s="515"/>
      <c r="H265" s="515"/>
      <c r="I265" s="515"/>
    </row>
    <row r="266" spans="3:9" x14ac:dyDescent="0.3">
      <c r="C266" s="515"/>
      <c r="D266" s="515"/>
      <c r="E266" s="515"/>
      <c r="F266" s="515"/>
      <c r="G266" s="515"/>
      <c r="H266" s="515"/>
      <c r="I266" s="515"/>
    </row>
    <row r="267" spans="3:9" x14ac:dyDescent="0.3">
      <c r="C267" s="515"/>
      <c r="D267" s="515"/>
      <c r="E267" s="515"/>
      <c r="F267" s="515"/>
      <c r="G267" s="515"/>
      <c r="H267" s="515"/>
      <c r="I267" s="515"/>
    </row>
    <row r="268" spans="3:9" x14ac:dyDescent="0.3">
      <c r="C268" s="515"/>
      <c r="D268" s="515"/>
      <c r="E268" s="515"/>
      <c r="F268" s="515"/>
      <c r="G268" s="515"/>
      <c r="H268" s="515"/>
      <c r="I268" s="515"/>
    </row>
    <row r="269" spans="3:9" x14ac:dyDescent="0.3">
      <c r="C269" s="515"/>
      <c r="D269" s="515"/>
      <c r="E269" s="515"/>
      <c r="F269" s="515"/>
      <c r="G269" s="515"/>
      <c r="H269" s="515"/>
      <c r="I269" s="515"/>
    </row>
    <row r="270" spans="3:9" x14ac:dyDescent="0.3">
      <c r="C270" s="515"/>
      <c r="D270" s="515"/>
      <c r="E270" s="515"/>
      <c r="F270" s="515"/>
      <c r="G270" s="515"/>
      <c r="H270" s="515"/>
      <c r="I270" s="515"/>
    </row>
    <row r="271" spans="3:9" x14ac:dyDescent="0.3">
      <c r="C271" s="515"/>
      <c r="D271" s="515"/>
      <c r="E271" s="515"/>
      <c r="F271" s="515"/>
      <c r="G271" s="515"/>
      <c r="H271" s="515"/>
      <c r="I271" s="515"/>
    </row>
    <row r="272" spans="3:9" x14ac:dyDescent="0.3">
      <c r="C272" s="515"/>
      <c r="D272" s="515"/>
      <c r="E272" s="515"/>
      <c r="F272" s="515"/>
      <c r="G272" s="515"/>
      <c r="H272" s="515"/>
      <c r="I272" s="515"/>
    </row>
    <row r="273" spans="3:9" x14ac:dyDescent="0.3">
      <c r="C273" s="515"/>
      <c r="D273" s="515"/>
      <c r="E273" s="515"/>
      <c r="F273" s="515"/>
      <c r="G273" s="515"/>
      <c r="H273" s="515"/>
      <c r="I273" s="515"/>
    </row>
    <row r="274" spans="3:9" x14ac:dyDescent="0.3">
      <c r="C274" s="515"/>
      <c r="D274" s="515"/>
      <c r="E274" s="515"/>
      <c r="F274" s="515"/>
      <c r="G274" s="515"/>
      <c r="H274" s="515"/>
      <c r="I274" s="515"/>
    </row>
    <row r="275" spans="3:9" x14ac:dyDescent="0.3">
      <c r="C275" s="515"/>
      <c r="D275" s="515"/>
      <c r="E275" s="515"/>
      <c r="F275" s="515"/>
      <c r="G275" s="515"/>
      <c r="H275" s="515"/>
      <c r="I275" s="515"/>
    </row>
    <row r="276" spans="3:9" x14ac:dyDescent="0.3">
      <c r="C276" s="515"/>
      <c r="D276" s="515"/>
      <c r="E276" s="515"/>
      <c r="F276" s="515"/>
      <c r="G276" s="515"/>
      <c r="H276" s="515"/>
      <c r="I276" s="515"/>
    </row>
    <row r="277" spans="3:9" x14ac:dyDescent="0.3">
      <c r="C277" s="515"/>
      <c r="D277" s="515"/>
      <c r="E277" s="515"/>
      <c r="F277" s="515"/>
      <c r="G277" s="515"/>
      <c r="H277" s="515"/>
      <c r="I277" s="515"/>
    </row>
    <row r="278" spans="3:9" x14ac:dyDescent="0.3">
      <c r="C278" s="515"/>
      <c r="D278" s="515"/>
      <c r="E278" s="515"/>
      <c r="F278" s="515"/>
      <c r="G278" s="515"/>
      <c r="H278" s="515"/>
      <c r="I278" s="515"/>
    </row>
    <row r="279" spans="3:9" x14ac:dyDescent="0.3">
      <c r="C279" s="515"/>
      <c r="D279" s="515"/>
      <c r="E279" s="515"/>
      <c r="F279" s="515"/>
      <c r="G279" s="515"/>
      <c r="H279" s="515"/>
      <c r="I279" s="515"/>
    </row>
    <row r="280" spans="3:9" x14ac:dyDescent="0.3">
      <c r="C280" s="515"/>
      <c r="D280" s="515"/>
      <c r="E280" s="515"/>
      <c r="F280" s="515"/>
      <c r="G280" s="515"/>
      <c r="H280" s="515"/>
      <c r="I280" s="515"/>
    </row>
    <row r="281" spans="3:9" x14ac:dyDescent="0.3">
      <c r="C281" s="515"/>
      <c r="D281" s="515"/>
      <c r="E281" s="515"/>
      <c r="F281" s="515"/>
      <c r="G281" s="515"/>
      <c r="H281" s="515"/>
      <c r="I281" s="515"/>
    </row>
    <row r="282" spans="3:9" x14ac:dyDescent="0.3">
      <c r="C282" s="515"/>
      <c r="D282" s="515"/>
      <c r="E282" s="515"/>
      <c r="F282" s="515"/>
      <c r="G282" s="515"/>
      <c r="H282" s="515"/>
      <c r="I282" s="515"/>
    </row>
    <row r="283" spans="3:9" x14ac:dyDescent="0.3">
      <c r="C283" s="515"/>
      <c r="D283" s="515"/>
      <c r="E283" s="515"/>
      <c r="F283" s="515"/>
      <c r="G283" s="515"/>
      <c r="H283" s="515"/>
      <c r="I283" s="515"/>
    </row>
    <row r="284" spans="3:9" x14ac:dyDescent="0.3">
      <c r="C284" s="515"/>
      <c r="D284" s="515"/>
      <c r="E284" s="515"/>
      <c r="F284" s="515"/>
      <c r="G284" s="515"/>
      <c r="H284" s="515"/>
      <c r="I284" s="515"/>
    </row>
    <row r="285" spans="3:9" x14ac:dyDescent="0.3">
      <c r="C285" s="515"/>
      <c r="D285" s="515"/>
      <c r="E285" s="515"/>
      <c r="F285" s="515"/>
      <c r="G285" s="515"/>
      <c r="H285" s="515"/>
      <c r="I285" s="515"/>
    </row>
    <row r="286" spans="3:9" x14ac:dyDescent="0.3">
      <c r="C286" s="515"/>
      <c r="D286" s="515"/>
      <c r="E286" s="515"/>
      <c r="F286" s="515"/>
      <c r="G286" s="515"/>
      <c r="H286" s="515"/>
      <c r="I286" s="515"/>
    </row>
    <row r="287" spans="3:9" x14ac:dyDescent="0.3">
      <c r="C287" s="515"/>
      <c r="D287" s="515"/>
      <c r="E287" s="515"/>
      <c r="F287" s="515"/>
      <c r="G287" s="515"/>
      <c r="H287" s="515"/>
      <c r="I287" s="515"/>
    </row>
    <row r="288" spans="3:9" x14ac:dyDescent="0.3">
      <c r="C288" s="515"/>
      <c r="D288" s="515"/>
      <c r="E288" s="515"/>
      <c r="F288" s="515"/>
      <c r="G288" s="515"/>
      <c r="H288" s="515"/>
      <c r="I288" s="515"/>
    </row>
    <row r="289" spans="3:9" x14ac:dyDescent="0.3">
      <c r="C289" s="515"/>
      <c r="D289" s="515"/>
      <c r="E289" s="515"/>
      <c r="F289" s="515"/>
      <c r="G289" s="515"/>
      <c r="H289" s="515"/>
      <c r="I289" s="515"/>
    </row>
    <row r="290" spans="3:9" x14ac:dyDescent="0.3">
      <c r="C290" s="515"/>
      <c r="D290" s="515"/>
      <c r="E290" s="515"/>
      <c r="F290" s="515"/>
      <c r="G290" s="515"/>
      <c r="H290" s="515"/>
      <c r="I290" s="515"/>
    </row>
  </sheetData>
  <mergeCells count="32">
    <mergeCell ref="D86:E87"/>
    <mergeCell ref="F86:G87"/>
    <mergeCell ref="H86:I87"/>
    <mergeCell ref="J86:K87"/>
    <mergeCell ref="L86:M87"/>
    <mergeCell ref="D73:K73"/>
    <mergeCell ref="L73:M74"/>
    <mergeCell ref="D74:E74"/>
    <mergeCell ref="F74:G74"/>
    <mergeCell ref="H74:I74"/>
    <mergeCell ref="J74:K74"/>
    <mergeCell ref="D60:E61"/>
    <mergeCell ref="F60:I60"/>
    <mergeCell ref="J60:K61"/>
    <mergeCell ref="L60:M61"/>
    <mergeCell ref="F61:G61"/>
    <mergeCell ref="H61:I61"/>
    <mergeCell ref="C42:M42"/>
    <mergeCell ref="C44:M44"/>
    <mergeCell ref="C45:M45"/>
    <mergeCell ref="D47:E48"/>
    <mergeCell ref="F47:G48"/>
    <mergeCell ref="H47:I48"/>
    <mergeCell ref="J47:M47"/>
    <mergeCell ref="J48:K48"/>
    <mergeCell ref="L48:M48"/>
    <mergeCell ref="C1:I1"/>
    <mergeCell ref="C3:I3"/>
    <mergeCell ref="C4:I4"/>
    <mergeCell ref="C5:I5"/>
    <mergeCell ref="B6:C8"/>
    <mergeCell ref="E6:G6"/>
  </mergeCells>
  <pageMargins left="0.7" right="0.7" top="0.75" bottom="0.75" header="0.3" footer="0.3"/>
  <pageSetup orientation="portrait" horizontalDpi="0"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8CEBD-D65D-4AF0-A0E3-2A2CF58590A2}">
  <sheetPr>
    <tabColor rgb="FFFFC000"/>
  </sheetPr>
  <dimension ref="A1:BH104"/>
  <sheetViews>
    <sheetView showGridLines="0" workbookViewId="0"/>
  </sheetViews>
  <sheetFormatPr defaultRowHeight="14.4" x14ac:dyDescent="0.3"/>
  <cols>
    <col min="1" max="1" width="3.21875" customWidth="1"/>
    <col min="2" max="2" width="34.21875" customWidth="1"/>
    <col min="10" max="10" width="4.77734375" style="516" customWidth="1"/>
    <col min="12" max="12" width="40.77734375" customWidth="1"/>
    <col min="18" max="18" width="4.77734375" style="516" customWidth="1"/>
    <col min="20" max="20" width="6.44140625" customWidth="1"/>
    <col min="21" max="21" width="40.44140625" customWidth="1"/>
    <col min="27" max="27" width="4.77734375" style="516" customWidth="1"/>
    <col min="28" max="28" width="33" customWidth="1"/>
    <col min="40" max="40" width="4.77734375" style="516" customWidth="1"/>
    <col min="46" max="46" width="10.5546875" customWidth="1"/>
    <col min="52" max="52" width="11.21875" customWidth="1"/>
    <col min="53" max="53" width="4.77734375" customWidth="1"/>
    <col min="54" max="54" width="54.77734375" customWidth="1"/>
    <col min="55" max="59" width="18.21875" customWidth="1"/>
    <col min="60" max="60" width="4.77734375" customWidth="1"/>
  </cols>
  <sheetData>
    <row r="1" spans="1:60" x14ac:dyDescent="0.3">
      <c r="BA1" s="516"/>
      <c r="BH1" s="516"/>
    </row>
    <row r="2" spans="1:60" ht="15" thickBot="1" x14ac:dyDescent="0.35">
      <c r="B2" s="748" t="s">
        <v>1160</v>
      </c>
      <c r="K2" s="748" t="s">
        <v>1159</v>
      </c>
      <c r="S2" s="748" t="s">
        <v>1158</v>
      </c>
      <c r="AB2" s="748" t="s">
        <v>1157</v>
      </c>
      <c r="AO2" s="748" t="s">
        <v>1156</v>
      </c>
      <c r="BA2" s="516"/>
      <c r="BB2" s="748" t="s">
        <v>1155</v>
      </c>
      <c r="BH2" s="516"/>
    </row>
    <row r="3" spans="1:60" ht="15.75" customHeight="1" x14ac:dyDescent="0.3">
      <c r="B3" s="768" t="s">
        <v>1123</v>
      </c>
      <c r="C3" s="722">
        <v>2022</v>
      </c>
      <c r="D3" s="722">
        <v>2021</v>
      </c>
      <c r="E3" s="722">
        <v>2020</v>
      </c>
      <c r="F3" s="722">
        <v>2019</v>
      </c>
      <c r="G3" s="722">
        <v>2018</v>
      </c>
      <c r="K3" s="548"/>
      <c r="L3" s="658"/>
      <c r="M3" s="767" t="s">
        <v>378</v>
      </c>
      <c r="N3" s="767" t="s">
        <v>377</v>
      </c>
      <c r="O3" s="767" t="s">
        <v>377</v>
      </c>
      <c r="P3" s="767" t="s">
        <v>377</v>
      </c>
      <c r="Q3" s="767" t="s">
        <v>377</v>
      </c>
      <c r="R3" s="766"/>
      <c r="S3" s="548"/>
      <c r="T3" s="547"/>
      <c r="U3" s="658"/>
      <c r="V3" s="660">
        <v>1</v>
      </c>
      <c r="W3" s="660">
        <v>2</v>
      </c>
      <c r="X3" s="660">
        <v>3</v>
      </c>
      <c r="Y3" s="660">
        <v>4</v>
      </c>
      <c r="Z3" s="660">
        <v>5</v>
      </c>
      <c r="AB3" s="765"/>
      <c r="AC3" s="764" t="s">
        <v>1154</v>
      </c>
      <c r="AD3" s="764"/>
      <c r="AE3" s="764"/>
      <c r="AF3" s="764"/>
      <c r="AG3" s="764"/>
      <c r="AH3" s="764"/>
      <c r="AI3" s="764"/>
      <c r="AJ3" s="764"/>
      <c r="AK3" s="764"/>
      <c r="AL3" s="764"/>
      <c r="AM3" s="764"/>
      <c r="AO3" s="741" t="s">
        <v>1123</v>
      </c>
      <c r="AP3" s="740" t="s">
        <v>1153</v>
      </c>
      <c r="AQ3" s="739"/>
      <c r="AR3" s="739"/>
      <c r="AS3" s="739"/>
      <c r="AT3" s="739"/>
      <c r="AU3" s="738"/>
      <c r="AV3" s="741" t="s">
        <v>1123</v>
      </c>
      <c r="AW3" s="740" t="s">
        <v>1152</v>
      </c>
      <c r="AX3" s="739"/>
      <c r="AY3" s="739"/>
      <c r="AZ3" s="738"/>
      <c r="BA3" s="516"/>
      <c r="BB3" s="763" t="s">
        <v>1151</v>
      </c>
      <c r="BC3" s="763" t="s">
        <v>88</v>
      </c>
      <c r="BD3" s="763" t="s">
        <v>651</v>
      </c>
      <c r="BE3" s="763" t="s">
        <v>86</v>
      </c>
      <c r="BF3" s="763" t="s">
        <v>85</v>
      </c>
      <c r="BG3" s="763" t="s">
        <v>84</v>
      </c>
      <c r="BH3" s="516"/>
    </row>
    <row r="4" spans="1:60" ht="15" thickBot="1" x14ac:dyDescent="0.35">
      <c r="B4" s="752" t="s">
        <v>390</v>
      </c>
      <c r="C4" s="751">
        <v>243.8</v>
      </c>
      <c r="D4" s="751">
        <v>226.1</v>
      </c>
      <c r="E4" s="751">
        <v>218.9</v>
      </c>
      <c r="F4" s="751">
        <v>212.6</v>
      </c>
      <c r="G4" s="751">
        <v>207.1</v>
      </c>
      <c r="K4" s="522"/>
      <c r="L4" s="561"/>
      <c r="M4" s="762">
        <v>2022</v>
      </c>
      <c r="N4" s="762">
        <v>2023</v>
      </c>
      <c r="O4" s="762">
        <v>2024</v>
      </c>
      <c r="P4" s="762">
        <v>2025</v>
      </c>
      <c r="Q4" s="762">
        <v>2026</v>
      </c>
      <c r="R4" s="761"/>
      <c r="S4" s="522"/>
      <c r="T4" s="521"/>
      <c r="U4" s="561"/>
      <c r="V4" s="597">
        <v>2022</v>
      </c>
      <c r="W4" s="597">
        <v>2021</v>
      </c>
      <c r="X4" s="597">
        <v>2020</v>
      </c>
      <c r="Y4" s="597">
        <v>2019</v>
      </c>
      <c r="Z4" s="597">
        <v>2018</v>
      </c>
      <c r="AB4" s="760"/>
      <c r="AC4" s="759">
        <v>2022</v>
      </c>
      <c r="AD4" s="759">
        <v>2021</v>
      </c>
      <c r="AE4" s="759">
        <v>2020</v>
      </c>
      <c r="AF4" s="759">
        <v>2019</v>
      </c>
      <c r="AG4" s="759">
        <v>2018</v>
      </c>
      <c r="AH4" s="759">
        <v>2017</v>
      </c>
      <c r="AI4" s="759">
        <v>2016</v>
      </c>
      <c r="AJ4" s="759">
        <v>2015</v>
      </c>
      <c r="AK4" s="759">
        <v>2014</v>
      </c>
      <c r="AL4" s="759">
        <v>2013</v>
      </c>
      <c r="AM4" s="758" t="s">
        <v>106</v>
      </c>
      <c r="AO4" s="736"/>
      <c r="AP4" s="740" t="s">
        <v>1148</v>
      </c>
      <c r="AQ4" s="739"/>
      <c r="AR4" s="739"/>
      <c r="AS4" s="738"/>
      <c r="AT4" s="735" t="s">
        <v>1150</v>
      </c>
      <c r="AU4" s="735" t="s">
        <v>1149</v>
      </c>
      <c r="AV4" s="736"/>
      <c r="AW4" s="740" t="s">
        <v>1148</v>
      </c>
      <c r="AX4" s="739"/>
      <c r="AY4" s="739"/>
      <c r="AZ4" s="738"/>
      <c r="BA4" s="516"/>
      <c r="BB4" s="757"/>
      <c r="BC4" s="757"/>
      <c r="BD4" s="757"/>
      <c r="BE4" s="757"/>
      <c r="BF4" s="757"/>
      <c r="BG4" s="757"/>
      <c r="BH4" s="516"/>
    </row>
    <row r="5" spans="1:60" ht="15" thickBot="1" x14ac:dyDescent="0.35">
      <c r="B5" s="752" t="s">
        <v>389</v>
      </c>
      <c r="C5" s="751">
        <v>4.4000000000000004</v>
      </c>
      <c r="D5" s="751">
        <v>3.8</v>
      </c>
      <c r="E5" s="751">
        <v>3.3</v>
      </c>
      <c r="F5" s="751">
        <v>3.2</v>
      </c>
      <c r="G5" s="751">
        <v>3.2</v>
      </c>
      <c r="K5" s="756" t="s">
        <v>376</v>
      </c>
      <c r="L5" s="658"/>
      <c r="M5" s="529"/>
      <c r="N5" s="529"/>
      <c r="O5" s="529"/>
      <c r="P5" s="529"/>
      <c r="Q5" s="529"/>
      <c r="R5" s="726"/>
      <c r="S5" s="756" t="s">
        <v>376</v>
      </c>
      <c r="T5" s="547"/>
      <c r="U5" s="658"/>
      <c r="V5" s="529"/>
      <c r="W5" s="529"/>
      <c r="X5" s="529"/>
      <c r="Y5" s="529"/>
      <c r="Z5" s="529"/>
      <c r="AB5" s="728" t="s">
        <v>744</v>
      </c>
      <c r="AC5" s="622"/>
      <c r="AD5" s="622"/>
      <c r="AE5" s="622"/>
      <c r="AF5" s="622"/>
      <c r="AG5" s="622"/>
      <c r="AH5" s="622"/>
      <c r="AI5" s="622"/>
      <c r="AJ5" s="622"/>
      <c r="AK5" s="622"/>
      <c r="AL5" s="622"/>
      <c r="AM5" s="622"/>
      <c r="AO5" s="733"/>
      <c r="AP5" s="735" t="s">
        <v>1147</v>
      </c>
      <c r="AQ5" s="735" t="s">
        <v>105</v>
      </c>
      <c r="AR5" s="735" t="s">
        <v>1146</v>
      </c>
      <c r="AS5" s="735" t="s">
        <v>1145</v>
      </c>
      <c r="AT5" s="735" t="s">
        <v>1145</v>
      </c>
      <c r="AU5" s="735" t="s">
        <v>1145</v>
      </c>
      <c r="AV5" s="733"/>
      <c r="AW5" s="755" t="s">
        <v>1147</v>
      </c>
      <c r="AX5" s="735" t="s">
        <v>105</v>
      </c>
      <c r="AY5" s="735" t="s">
        <v>1146</v>
      </c>
      <c r="AZ5" s="735" t="s">
        <v>1145</v>
      </c>
      <c r="BA5" s="516"/>
      <c r="BB5" s="750" t="s">
        <v>1144</v>
      </c>
      <c r="BC5" s="749">
        <v>0.97</v>
      </c>
      <c r="BD5" s="749">
        <v>1</v>
      </c>
      <c r="BE5" s="749">
        <v>1.0149999999999999</v>
      </c>
      <c r="BF5" s="749">
        <v>0.995</v>
      </c>
      <c r="BG5" s="749">
        <v>0.97499999999999998</v>
      </c>
      <c r="BH5" s="516"/>
    </row>
    <row r="6" spans="1:60" ht="15" thickBot="1" x14ac:dyDescent="0.35">
      <c r="B6" s="752" t="s">
        <v>1143</v>
      </c>
      <c r="C6" s="751">
        <v>179.9</v>
      </c>
      <c r="D6" s="751">
        <v>159.69999999999999</v>
      </c>
      <c r="E6" s="751">
        <v>150.9</v>
      </c>
      <c r="F6" s="751">
        <v>150.6</v>
      </c>
      <c r="G6" s="751">
        <v>148.30000000000001</v>
      </c>
      <c r="K6" s="526"/>
      <c r="L6" s="565" t="s">
        <v>374</v>
      </c>
      <c r="M6" s="523">
        <v>248200</v>
      </c>
      <c r="N6" s="523">
        <v>279200</v>
      </c>
      <c r="O6" s="523">
        <v>293200</v>
      </c>
      <c r="P6" s="523">
        <v>303500</v>
      </c>
      <c r="Q6" s="523">
        <v>314100</v>
      </c>
      <c r="R6" s="726"/>
      <c r="S6" s="526">
        <v>1</v>
      </c>
      <c r="T6" s="515" t="s">
        <v>374</v>
      </c>
      <c r="U6" s="565"/>
      <c r="V6" s="523">
        <v>248200</v>
      </c>
      <c r="W6" s="523">
        <v>229900</v>
      </c>
      <c r="X6" s="523">
        <v>222200</v>
      </c>
      <c r="Y6" s="523">
        <v>215800</v>
      </c>
      <c r="Z6" s="523">
        <v>210300</v>
      </c>
      <c r="AB6" s="721" t="s">
        <v>1105</v>
      </c>
      <c r="AC6" s="661">
        <v>129800.00000000001</v>
      </c>
      <c r="AD6" s="661">
        <v>95000</v>
      </c>
      <c r="AE6" s="661">
        <v>78600</v>
      </c>
      <c r="AF6" s="661">
        <v>74700</v>
      </c>
      <c r="AG6" s="661">
        <v>61100</v>
      </c>
      <c r="AH6" s="661">
        <v>49200</v>
      </c>
      <c r="AI6" s="661">
        <v>53300</v>
      </c>
      <c r="AJ6" s="661">
        <v>32500</v>
      </c>
      <c r="AK6" s="661">
        <v>31200</v>
      </c>
      <c r="AL6" s="661">
        <v>19500</v>
      </c>
      <c r="AM6" s="622"/>
      <c r="AO6" s="622" t="s">
        <v>1112</v>
      </c>
      <c r="AP6" s="747">
        <v>0.68</v>
      </c>
      <c r="AQ6" s="747">
        <v>0.67500000000000004</v>
      </c>
      <c r="AR6" s="747">
        <v>0.70799999999999996</v>
      </c>
      <c r="AS6" s="747">
        <v>0.68766666666666654</v>
      </c>
      <c r="AT6" s="747">
        <v>0.61660579924321679</v>
      </c>
      <c r="AU6" s="747">
        <v>0.73062535065439926</v>
      </c>
      <c r="AV6" s="622" t="s">
        <v>1112</v>
      </c>
      <c r="AW6" s="754">
        <v>0.97936040678401426</v>
      </c>
      <c r="AX6" s="747">
        <v>0.95241767459479931</v>
      </c>
      <c r="AY6" s="747">
        <v>0.97892962494732405</v>
      </c>
      <c r="AZ6" s="747">
        <v>0.97023590210871247</v>
      </c>
      <c r="BA6" s="516"/>
      <c r="BB6" s="750" t="s">
        <v>1142</v>
      </c>
      <c r="BC6" s="749">
        <v>0.2</v>
      </c>
      <c r="BD6" s="749">
        <v>0.19500000000000001</v>
      </c>
      <c r="BE6" s="749">
        <v>0.23</v>
      </c>
      <c r="BF6" s="749">
        <v>0.115</v>
      </c>
      <c r="BG6" s="749">
        <v>0.19</v>
      </c>
      <c r="BH6" s="516"/>
    </row>
    <row r="7" spans="1:60" ht="15" thickBot="1" x14ac:dyDescent="0.35">
      <c r="B7" s="752" t="s">
        <v>392</v>
      </c>
      <c r="C7" s="751">
        <v>189.3</v>
      </c>
      <c r="D7" s="751">
        <v>154.69999999999999</v>
      </c>
      <c r="E7" s="751">
        <v>120.4</v>
      </c>
      <c r="F7" s="751">
        <v>97.4</v>
      </c>
      <c r="G7" s="751">
        <v>86.1</v>
      </c>
      <c r="K7" s="526"/>
      <c r="L7" s="565" t="s">
        <v>373</v>
      </c>
      <c r="M7" s="523">
        <v>180600</v>
      </c>
      <c r="N7" s="523">
        <v>203200</v>
      </c>
      <c r="O7" s="523">
        <v>213400</v>
      </c>
      <c r="P7" s="523">
        <v>220900</v>
      </c>
      <c r="Q7" s="523">
        <v>228600</v>
      </c>
      <c r="R7" s="726"/>
      <c r="S7" s="526">
        <v>2</v>
      </c>
      <c r="T7" s="515" t="s">
        <v>373</v>
      </c>
      <c r="U7" s="565"/>
      <c r="V7" s="523">
        <v>180600</v>
      </c>
      <c r="W7" s="523">
        <v>159700</v>
      </c>
      <c r="X7" s="523">
        <v>150900</v>
      </c>
      <c r="Y7" s="523">
        <v>150600</v>
      </c>
      <c r="Z7" s="523">
        <v>148300</v>
      </c>
      <c r="AB7" s="721" t="s">
        <v>1102</v>
      </c>
      <c r="AC7" s="622"/>
      <c r="AD7" s="720">
        <v>94800</v>
      </c>
      <c r="AE7" s="720">
        <v>78100</v>
      </c>
      <c r="AF7" s="720">
        <v>74500</v>
      </c>
      <c r="AG7" s="720">
        <v>61000</v>
      </c>
      <c r="AH7" s="720">
        <v>49200</v>
      </c>
      <c r="AI7" s="720">
        <v>53300</v>
      </c>
      <c r="AJ7" s="720">
        <v>32500</v>
      </c>
      <c r="AK7" s="720">
        <v>31200</v>
      </c>
      <c r="AL7" s="720">
        <v>19600</v>
      </c>
      <c r="AM7" s="622"/>
      <c r="AO7" s="622" t="s">
        <v>1109</v>
      </c>
      <c r="AP7" s="747">
        <v>0.625</v>
      </c>
      <c r="AQ7" s="747">
        <v>0.64</v>
      </c>
      <c r="AR7" s="747">
        <v>0.64600000000000002</v>
      </c>
      <c r="AS7" s="747">
        <v>0.63700000000000001</v>
      </c>
      <c r="AT7" s="747">
        <v>0.5965500078253877</v>
      </c>
      <c r="AU7" s="747">
        <v>0.61581155216192307</v>
      </c>
      <c r="AV7" s="622" t="s">
        <v>1109</v>
      </c>
      <c r="AW7" s="754">
        <v>0.71632080395813058</v>
      </c>
      <c r="AX7" s="747">
        <v>0.67503599389662672</v>
      </c>
      <c r="AY7" s="747">
        <v>0.75260718424101969</v>
      </c>
      <c r="AZ7" s="747">
        <v>0.71465466069859229</v>
      </c>
      <c r="BA7" s="516"/>
      <c r="BB7" s="750" t="s">
        <v>1141</v>
      </c>
      <c r="BC7" s="753">
        <v>0.7</v>
      </c>
      <c r="BD7" s="753">
        <v>0.79500000000000004</v>
      </c>
      <c r="BE7" s="753">
        <v>0.69</v>
      </c>
      <c r="BF7" s="753">
        <v>0.71</v>
      </c>
      <c r="BG7" s="753">
        <v>0.56000000000000005</v>
      </c>
      <c r="BH7" s="516"/>
    </row>
    <row r="8" spans="1:60" ht="15" thickBot="1" x14ac:dyDescent="0.35">
      <c r="B8" s="752" t="s">
        <v>1140</v>
      </c>
      <c r="C8" s="751">
        <v>0.7</v>
      </c>
      <c r="D8" s="751">
        <v>0</v>
      </c>
      <c r="E8" s="751">
        <v>0</v>
      </c>
      <c r="F8" s="751">
        <v>0</v>
      </c>
      <c r="G8" s="751">
        <v>0</v>
      </c>
      <c r="K8" s="526"/>
      <c r="L8" s="565" t="s">
        <v>372</v>
      </c>
      <c r="M8" s="523">
        <v>189300</v>
      </c>
      <c r="N8" s="523">
        <v>217700</v>
      </c>
      <c r="O8" s="523">
        <v>239500</v>
      </c>
      <c r="P8" s="523">
        <v>263500</v>
      </c>
      <c r="Q8" s="523">
        <v>289900</v>
      </c>
      <c r="R8" s="726"/>
      <c r="S8" s="526">
        <v>3</v>
      </c>
      <c r="T8" s="515" t="s">
        <v>372</v>
      </c>
      <c r="U8" s="565"/>
      <c r="V8" s="523">
        <v>189300</v>
      </c>
      <c r="W8" s="523">
        <v>154700</v>
      </c>
      <c r="X8" s="523">
        <v>120400</v>
      </c>
      <c r="Y8" s="523">
        <v>97400</v>
      </c>
      <c r="Z8" s="523">
        <v>86100</v>
      </c>
      <c r="AB8" s="721" t="s">
        <v>1093</v>
      </c>
      <c r="AC8" s="622"/>
      <c r="AD8" s="720">
        <v>200</v>
      </c>
      <c r="AE8" s="720">
        <v>500</v>
      </c>
      <c r="AF8" s="720">
        <v>200</v>
      </c>
      <c r="AG8" s="720">
        <v>100</v>
      </c>
      <c r="AH8" s="720">
        <v>0</v>
      </c>
      <c r="AI8" s="720">
        <v>0</v>
      </c>
      <c r="AJ8" s="720">
        <v>0</v>
      </c>
      <c r="AK8" s="720">
        <v>0</v>
      </c>
      <c r="AL8" s="720">
        <v>-100</v>
      </c>
      <c r="AM8" s="720">
        <v>900</v>
      </c>
      <c r="AO8" s="622" t="s">
        <v>1104</v>
      </c>
      <c r="AP8" s="747">
        <v>0.46500000000000002</v>
      </c>
      <c r="AQ8" s="747">
        <v>0.495</v>
      </c>
      <c r="AR8" s="747">
        <v>0.499</v>
      </c>
      <c r="AS8" s="747">
        <v>0.48633333333333334</v>
      </c>
      <c r="AT8" s="747">
        <v>0.42395167919705995</v>
      </c>
      <c r="AU8" s="747">
        <v>0.51349540108806557</v>
      </c>
      <c r="AV8" s="622" t="s">
        <v>1104</v>
      </c>
      <c r="AW8" s="754">
        <v>0.74042720236215753</v>
      </c>
      <c r="AX8" s="747">
        <v>0.68893704670338884</v>
      </c>
      <c r="AY8" s="747">
        <v>0.71411483253588515</v>
      </c>
      <c r="AZ8" s="747">
        <v>0.71449302720047714</v>
      </c>
      <c r="BA8" s="516"/>
      <c r="BB8" s="750" t="s">
        <v>1139</v>
      </c>
      <c r="BC8" s="753">
        <v>0.92</v>
      </c>
      <c r="BD8" s="753">
        <v>0.97499999999999998</v>
      </c>
      <c r="BE8" s="753">
        <v>0.98499999999999999</v>
      </c>
      <c r="BF8" s="753">
        <v>0.84499999999999997</v>
      </c>
      <c r="BG8" s="753">
        <v>0.92500000000000004</v>
      </c>
      <c r="BH8" s="516"/>
    </row>
    <row r="9" spans="1:60" ht="15" thickBot="1" x14ac:dyDescent="0.35">
      <c r="B9" s="752" t="s">
        <v>106</v>
      </c>
      <c r="C9" s="751">
        <v>618.1</v>
      </c>
      <c r="D9" s="751">
        <v>544.29999999999995</v>
      </c>
      <c r="E9" s="751">
        <v>493.5</v>
      </c>
      <c r="F9" s="751">
        <v>463.8</v>
      </c>
      <c r="G9" s="751">
        <v>444.7</v>
      </c>
      <c r="K9" s="526"/>
      <c r="L9" s="565" t="s">
        <v>106</v>
      </c>
      <c r="M9" s="523">
        <v>618100</v>
      </c>
      <c r="N9" s="523">
        <v>700100</v>
      </c>
      <c r="O9" s="523">
        <v>746100</v>
      </c>
      <c r="P9" s="523">
        <v>787900</v>
      </c>
      <c r="Q9" s="523">
        <v>832600</v>
      </c>
      <c r="R9" s="726"/>
      <c r="S9" s="526">
        <v>6</v>
      </c>
      <c r="T9" s="515" t="s">
        <v>106</v>
      </c>
      <c r="U9" s="565"/>
      <c r="V9" s="523">
        <v>618100</v>
      </c>
      <c r="W9" s="523">
        <v>544300</v>
      </c>
      <c r="X9" s="523">
        <v>493500</v>
      </c>
      <c r="Y9" s="523">
        <v>463800</v>
      </c>
      <c r="Z9" s="523">
        <v>444700</v>
      </c>
      <c r="AB9" s="728"/>
      <c r="AC9" s="622"/>
      <c r="AD9" s="622"/>
      <c r="AE9" s="622"/>
      <c r="AF9" s="622"/>
      <c r="AG9" s="622"/>
      <c r="AH9" s="622"/>
      <c r="AI9" s="622"/>
      <c r="AJ9" s="622"/>
      <c r="AK9" s="622"/>
      <c r="AL9" s="622"/>
      <c r="AM9" s="622"/>
      <c r="AO9" s="622"/>
      <c r="AP9" s="747"/>
      <c r="AQ9" s="747"/>
      <c r="AR9" s="747"/>
      <c r="AS9" s="747"/>
      <c r="AT9" s="747"/>
      <c r="AU9" s="747"/>
      <c r="AV9" s="735"/>
      <c r="AW9" s="735"/>
      <c r="AX9" s="735"/>
      <c r="AY9" s="735"/>
      <c r="AZ9" s="735"/>
      <c r="BA9" s="516"/>
      <c r="BB9" s="750" t="s">
        <v>1138</v>
      </c>
      <c r="BC9" s="749">
        <v>0.95</v>
      </c>
      <c r="BD9" s="749">
        <v>0.93</v>
      </c>
      <c r="BE9" s="749">
        <v>0.91</v>
      </c>
      <c r="BF9" s="749">
        <v>0.98</v>
      </c>
      <c r="BG9" s="749">
        <v>0.97</v>
      </c>
      <c r="BH9" s="516"/>
    </row>
    <row r="10" spans="1:60" ht="15" thickBot="1" x14ac:dyDescent="0.35">
      <c r="A10" s="516"/>
      <c r="B10" s="516"/>
      <c r="C10" s="516"/>
      <c r="D10" s="516"/>
      <c r="E10" s="516"/>
      <c r="F10" s="516"/>
      <c r="G10" s="516"/>
      <c r="H10" s="516"/>
      <c r="I10" s="516"/>
      <c r="K10" s="541" t="s">
        <v>375</v>
      </c>
      <c r="L10" s="565"/>
      <c r="M10" s="523"/>
      <c r="N10" s="523"/>
      <c r="O10" s="523"/>
      <c r="P10" s="523"/>
      <c r="Q10" s="523"/>
      <c r="R10" s="726"/>
      <c r="S10" s="541" t="s">
        <v>375</v>
      </c>
      <c r="T10" s="515"/>
      <c r="U10" s="565"/>
      <c r="V10" s="523"/>
      <c r="W10" s="523"/>
      <c r="X10" s="523"/>
      <c r="Y10" s="523"/>
      <c r="Z10" s="523"/>
      <c r="AB10" s="728" t="s">
        <v>651</v>
      </c>
      <c r="AC10" s="622"/>
      <c r="AD10" s="622"/>
      <c r="AE10" s="622"/>
      <c r="AF10" s="622"/>
      <c r="AG10" s="622"/>
      <c r="AH10" s="622"/>
      <c r="AI10" s="622"/>
      <c r="AJ10" s="622"/>
      <c r="AK10" s="622"/>
      <c r="AL10" s="622"/>
      <c r="AM10" s="622"/>
      <c r="AO10" s="622" t="s">
        <v>1092</v>
      </c>
      <c r="AP10" s="747">
        <v>0.63</v>
      </c>
      <c r="AQ10" s="747">
        <v>0.64500000000000002</v>
      </c>
      <c r="AR10" s="747">
        <v>0.67400000000000004</v>
      </c>
      <c r="AS10" s="747">
        <v>0.64966666666666661</v>
      </c>
      <c r="AT10" s="747">
        <v>0.47846971874865057</v>
      </c>
      <c r="AU10" s="747">
        <v>0.59906423040450918</v>
      </c>
      <c r="AV10" s="735"/>
      <c r="AW10" s="735"/>
      <c r="AX10" s="735"/>
      <c r="AY10" s="735"/>
      <c r="AZ10" s="735"/>
      <c r="BA10" s="516"/>
      <c r="BB10" s="750" t="s">
        <v>1137</v>
      </c>
      <c r="BC10" s="749">
        <v>0.96499999999999997</v>
      </c>
      <c r="BD10" s="749">
        <v>0.93</v>
      </c>
      <c r="BE10" s="749">
        <v>0.9</v>
      </c>
      <c r="BF10" s="749">
        <v>0.97499999999999998</v>
      </c>
      <c r="BG10" s="749">
        <v>0.96</v>
      </c>
      <c r="BH10" s="516"/>
    </row>
    <row r="11" spans="1:60" ht="15" thickBot="1" x14ac:dyDescent="0.35">
      <c r="K11" s="526"/>
      <c r="L11" s="565" t="s">
        <v>374</v>
      </c>
      <c r="M11" s="523">
        <v>243900</v>
      </c>
      <c r="N11" s="523">
        <v>274400</v>
      </c>
      <c r="O11" s="523">
        <v>288100</v>
      </c>
      <c r="P11" s="523">
        <v>298200</v>
      </c>
      <c r="Q11" s="523">
        <v>308600</v>
      </c>
      <c r="R11" s="726"/>
      <c r="S11" s="526">
        <v>7</v>
      </c>
      <c r="T11" s="515" t="s">
        <v>374</v>
      </c>
      <c r="U11" s="565"/>
      <c r="V11" s="523">
        <v>243900</v>
      </c>
      <c r="W11" s="523">
        <v>226100</v>
      </c>
      <c r="X11" s="523">
        <v>218500</v>
      </c>
      <c r="Y11" s="523">
        <v>212000</v>
      </c>
      <c r="Z11" s="523">
        <v>198800</v>
      </c>
      <c r="AB11" s="721" t="s">
        <v>1105</v>
      </c>
      <c r="AC11" s="661">
        <v>209700</v>
      </c>
      <c r="AD11" s="661">
        <v>191700</v>
      </c>
      <c r="AE11" s="661">
        <v>192100</v>
      </c>
      <c r="AF11" s="661">
        <v>188500</v>
      </c>
      <c r="AG11" s="661">
        <v>183200</v>
      </c>
      <c r="AH11" s="661">
        <v>160300</v>
      </c>
      <c r="AI11" s="661">
        <v>153100</v>
      </c>
      <c r="AJ11" s="661">
        <v>146100</v>
      </c>
      <c r="AK11" s="661">
        <v>130400</v>
      </c>
      <c r="AL11" s="661">
        <v>130300.00000000001</v>
      </c>
      <c r="AM11" s="622"/>
      <c r="AO11" s="622" t="s">
        <v>1088</v>
      </c>
      <c r="AP11" s="747">
        <v>0.625</v>
      </c>
      <c r="AQ11" s="747">
        <v>0.63</v>
      </c>
      <c r="AR11" s="747">
        <v>0.60599999999999998</v>
      </c>
      <c r="AS11" s="747">
        <v>0.62033333333333329</v>
      </c>
      <c r="AT11" s="747">
        <v>0.58520458021411892</v>
      </c>
      <c r="AU11" s="747">
        <v>0.62490497238846265</v>
      </c>
      <c r="AV11" s="735"/>
      <c r="AW11" s="735"/>
      <c r="AX11" s="735"/>
      <c r="AY11" s="735"/>
      <c r="AZ11" s="735"/>
      <c r="BA11" s="516"/>
      <c r="BH11" s="516"/>
    </row>
    <row r="12" spans="1:60" ht="15" thickBot="1" x14ac:dyDescent="0.35">
      <c r="B12" s="748" t="s">
        <v>1136</v>
      </c>
      <c r="K12" s="526"/>
      <c r="L12" s="565" t="s">
        <v>373</v>
      </c>
      <c r="M12" s="523">
        <v>179700</v>
      </c>
      <c r="N12" s="523">
        <v>202200</v>
      </c>
      <c r="O12" s="523">
        <v>212300</v>
      </c>
      <c r="P12" s="523">
        <v>219700</v>
      </c>
      <c r="Q12" s="523">
        <v>227400</v>
      </c>
      <c r="R12" s="726"/>
      <c r="S12" s="526">
        <v>8</v>
      </c>
      <c r="T12" s="515" t="s">
        <v>373</v>
      </c>
      <c r="U12" s="565"/>
      <c r="V12" s="523">
        <v>179700</v>
      </c>
      <c r="W12" s="523">
        <v>158800</v>
      </c>
      <c r="X12" s="523">
        <v>150100</v>
      </c>
      <c r="Y12" s="523">
        <v>149700</v>
      </c>
      <c r="Z12" s="523">
        <v>146400</v>
      </c>
      <c r="AB12" s="721" t="s">
        <v>1102</v>
      </c>
      <c r="AC12" s="622"/>
      <c r="AD12" s="720">
        <v>187000</v>
      </c>
      <c r="AE12" s="720">
        <v>191000</v>
      </c>
      <c r="AF12" s="720">
        <v>187800</v>
      </c>
      <c r="AG12" s="720">
        <v>182700</v>
      </c>
      <c r="AH12" s="720">
        <v>159400</v>
      </c>
      <c r="AI12" s="720">
        <v>152900</v>
      </c>
      <c r="AJ12" s="720">
        <v>146000</v>
      </c>
      <c r="AK12" s="720">
        <v>130500</v>
      </c>
      <c r="AL12" s="720">
        <v>130300.00000000001</v>
      </c>
      <c r="AM12" s="622"/>
      <c r="AO12" s="622" t="s">
        <v>1084</v>
      </c>
      <c r="AP12" s="747">
        <v>0.45</v>
      </c>
      <c r="AQ12" s="747">
        <v>0.49</v>
      </c>
      <c r="AR12" s="747">
        <v>0.45100000000000001</v>
      </c>
      <c r="AS12" s="747">
        <v>0.46366666666666667</v>
      </c>
      <c r="AT12" s="747">
        <v>0.42929241839818683</v>
      </c>
      <c r="AU12" s="747">
        <v>0.43072741501751893</v>
      </c>
      <c r="AV12" s="735"/>
      <c r="AW12" s="735"/>
      <c r="AX12" s="735"/>
      <c r="AY12" s="735"/>
      <c r="AZ12" s="735"/>
      <c r="BA12" s="516"/>
      <c r="BB12" s="710" t="s">
        <v>1135</v>
      </c>
      <c r="BC12" s="709" t="s">
        <v>1039</v>
      </c>
      <c r="BH12" s="516"/>
    </row>
    <row r="13" spans="1:60" ht="24.6" thickBot="1" x14ac:dyDescent="0.35">
      <c r="B13" s="746" t="s">
        <v>1134</v>
      </c>
      <c r="C13" s="746"/>
      <c r="D13" s="746"/>
      <c r="E13" s="746"/>
      <c r="F13" s="745" t="s">
        <v>1133</v>
      </c>
      <c r="G13" s="745"/>
      <c r="H13" s="745" t="s">
        <v>1132</v>
      </c>
      <c r="I13" s="745"/>
      <c r="K13" s="526"/>
      <c r="L13" s="565" t="s">
        <v>372</v>
      </c>
      <c r="M13" s="523">
        <v>184100</v>
      </c>
      <c r="N13" s="523">
        <v>211700</v>
      </c>
      <c r="O13" s="523">
        <v>232900</v>
      </c>
      <c r="P13" s="523">
        <v>256200</v>
      </c>
      <c r="Q13" s="523">
        <v>281800</v>
      </c>
      <c r="R13" s="726"/>
      <c r="S13" s="526">
        <v>9</v>
      </c>
      <c r="T13" s="515" t="s">
        <v>372</v>
      </c>
      <c r="U13" s="565"/>
      <c r="V13" s="523">
        <v>184100</v>
      </c>
      <c r="W13" s="523">
        <v>149600</v>
      </c>
      <c r="X13" s="523">
        <v>116700</v>
      </c>
      <c r="Y13" s="523">
        <v>93100</v>
      </c>
      <c r="Z13" s="523">
        <v>82600</v>
      </c>
      <c r="AB13" s="721" t="s">
        <v>1093</v>
      </c>
      <c r="AC13" s="622"/>
      <c r="AD13" s="720">
        <v>4700</v>
      </c>
      <c r="AE13" s="720">
        <v>1100</v>
      </c>
      <c r="AF13" s="720">
        <v>700</v>
      </c>
      <c r="AG13" s="720">
        <v>500</v>
      </c>
      <c r="AH13" s="720">
        <v>900</v>
      </c>
      <c r="AI13" s="720">
        <v>200</v>
      </c>
      <c r="AJ13" s="720">
        <v>100</v>
      </c>
      <c r="AK13" s="720">
        <v>-100</v>
      </c>
      <c r="AL13" s="720">
        <v>0</v>
      </c>
      <c r="AM13" s="720">
        <v>8100</v>
      </c>
      <c r="BA13" s="516"/>
      <c r="BB13" s="708" t="s">
        <v>534</v>
      </c>
      <c r="BC13" s="711" t="s">
        <v>1131</v>
      </c>
      <c r="BH13" s="516"/>
    </row>
    <row r="14" spans="1:60" ht="24.6" thickBot="1" x14ac:dyDescent="0.35">
      <c r="B14" s="744" t="s">
        <v>1130</v>
      </c>
      <c r="C14" s="744"/>
      <c r="D14" s="744"/>
      <c r="E14" s="744"/>
      <c r="F14" s="731">
        <v>0.4</v>
      </c>
      <c r="G14" s="731"/>
      <c r="H14" s="730">
        <v>5</v>
      </c>
      <c r="I14" s="730"/>
      <c r="K14" s="526"/>
      <c r="L14" s="565" t="s">
        <v>106</v>
      </c>
      <c r="M14" s="523">
        <v>607700</v>
      </c>
      <c r="N14" s="523">
        <v>688300</v>
      </c>
      <c r="O14" s="523">
        <v>733300</v>
      </c>
      <c r="P14" s="523">
        <v>774100</v>
      </c>
      <c r="Q14" s="523">
        <v>817800</v>
      </c>
      <c r="R14" s="726"/>
      <c r="S14" s="526">
        <v>12</v>
      </c>
      <c r="T14" s="515" t="s">
        <v>106</v>
      </c>
      <c r="U14" s="565"/>
      <c r="V14" s="523">
        <v>607700</v>
      </c>
      <c r="W14" s="523">
        <v>534500</v>
      </c>
      <c r="X14" s="523">
        <v>485300</v>
      </c>
      <c r="Y14" s="523">
        <v>454800</v>
      </c>
      <c r="Z14" s="523">
        <v>427800</v>
      </c>
      <c r="AB14" s="728"/>
      <c r="AC14" s="622"/>
      <c r="AD14" s="622"/>
      <c r="AE14" s="622"/>
      <c r="AF14" s="622"/>
      <c r="AG14" s="622"/>
      <c r="AH14" s="622"/>
      <c r="AI14" s="622"/>
      <c r="AJ14" s="622"/>
      <c r="AK14" s="622"/>
      <c r="AL14" s="622"/>
      <c r="AM14" s="622"/>
      <c r="AV14" s="742"/>
      <c r="AX14" s="743"/>
      <c r="AY14" s="742"/>
      <c r="BA14" s="516"/>
      <c r="BB14" s="708" t="s">
        <v>1129</v>
      </c>
      <c r="BC14" s="711" t="s">
        <v>1128</v>
      </c>
      <c r="BH14" s="516"/>
    </row>
    <row r="15" spans="1:60" ht="36.6" thickBot="1" x14ac:dyDescent="0.35">
      <c r="B15" s="732" t="s">
        <v>1127</v>
      </c>
      <c r="C15" s="732"/>
      <c r="D15" s="732"/>
      <c r="E15" s="732"/>
      <c r="F15" s="731">
        <v>0.3</v>
      </c>
      <c r="G15" s="731"/>
      <c r="H15" s="730">
        <v>150</v>
      </c>
      <c r="I15" s="730"/>
      <c r="K15" s="541" t="s">
        <v>371</v>
      </c>
      <c r="L15" s="565"/>
      <c r="M15" s="623"/>
      <c r="N15" s="623"/>
      <c r="O15" s="623"/>
      <c r="P15" s="623"/>
      <c r="Q15" s="623"/>
      <c r="R15" s="517"/>
      <c r="S15" s="541" t="s">
        <v>1126</v>
      </c>
      <c r="T15" s="515"/>
      <c r="U15" s="565"/>
      <c r="V15" s="523"/>
      <c r="W15" s="523"/>
      <c r="X15" s="523"/>
      <c r="Y15" s="523"/>
      <c r="Z15" s="523"/>
      <c r="AB15" s="728" t="s">
        <v>86</v>
      </c>
      <c r="AC15" s="622"/>
      <c r="AD15" s="622"/>
      <c r="AE15" s="622"/>
      <c r="AF15" s="622"/>
      <c r="AG15" s="622"/>
      <c r="AH15" s="622"/>
      <c r="AI15" s="622"/>
      <c r="AJ15" s="622"/>
      <c r="AK15" s="622"/>
      <c r="AL15" s="622"/>
      <c r="AM15" s="622"/>
      <c r="AO15" s="741" t="s">
        <v>1123</v>
      </c>
      <c r="AP15" s="740" t="s">
        <v>1125</v>
      </c>
      <c r="AQ15" s="739"/>
      <c r="AR15" s="739"/>
      <c r="AS15" s="738"/>
      <c r="AT15" s="735" t="s">
        <v>1124</v>
      </c>
      <c r="AU15" s="741" t="s">
        <v>1123</v>
      </c>
      <c r="AV15" s="740" t="s">
        <v>1122</v>
      </c>
      <c r="AW15" s="739"/>
      <c r="AX15" s="739"/>
      <c r="AY15" s="738"/>
      <c r="AZ15" s="735" t="s">
        <v>900</v>
      </c>
      <c r="BA15" s="516"/>
      <c r="BB15" s="708" t="s">
        <v>1121</v>
      </c>
      <c r="BC15" s="707">
        <v>3.0000000000000001E-3</v>
      </c>
      <c r="BH15" s="516"/>
    </row>
    <row r="16" spans="1:60" ht="24.6" thickBot="1" x14ac:dyDescent="0.35">
      <c r="B16" s="732" t="s">
        <v>1050</v>
      </c>
      <c r="C16" s="732"/>
      <c r="D16" s="732"/>
      <c r="E16" s="732"/>
      <c r="F16" s="731">
        <v>0.17</v>
      </c>
      <c r="G16" s="731"/>
      <c r="H16" s="730">
        <v>100</v>
      </c>
      <c r="I16" s="730"/>
      <c r="K16" s="526"/>
      <c r="L16" s="565" t="s">
        <v>370</v>
      </c>
      <c r="M16" s="523">
        <v>-72500</v>
      </c>
      <c r="N16" s="523">
        <v>-30000</v>
      </c>
      <c r="O16" s="523">
        <v>-10000</v>
      </c>
      <c r="P16" s="523">
        <v>0</v>
      </c>
      <c r="Q16" s="523">
        <v>10000</v>
      </c>
      <c r="R16" s="726"/>
      <c r="S16" s="526">
        <v>13</v>
      </c>
      <c r="T16" s="515" t="s">
        <v>370</v>
      </c>
      <c r="U16" s="565"/>
      <c r="V16" s="523">
        <v>-72500</v>
      </c>
      <c r="W16" s="523">
        <v>-29700</v>
      </c>
      <c r="X16" s="523">
        <v>-18400</v>
      </c>
      <c r="Y16" s="523">
        <v>-22100</v>
      </c>
      <c r="Z16" s="523">
        <v>-4000</v>
      </c>
      <c r="AB16" s="721" t="s">
        <v>1105</v>
      </c>
      <c r="AC16" s="661">
        <v>800</v>
      </c>
      <c r="AD16" s="661">
        <v>200</v>
      </c>
      <c r="AE16" s="661">
        <v>300</v>
      </c>
      <c r="AF16" s="661">
        <v>400</v>
      </c>
      <c r="AG16" s="661">
        <v>800</v>
      </c>
      <c r="AH16" s="661">
        <v>1000</v>
      </c>
      <c r="AI16" s="661">
        <v>900</v>
      </c>
      <c r="AJ16" s="661">
        <v>900</v>
      </c>
      <c r="AK16" s="661">
        <v>7600</v>
      </c>
      <c r="AL16" s="661">
        <v>5900</v>
      </c>
      <c r="AM16" s="622"/>
      <c r="AO16" s="736"/>
      <c r="AP16" s="622"/>
      <c r="AQ16" s="622"/>
      <c r="AR16" s="622"/>
      <c r="AS16" s="622"/>
      <c r="AT16" s="737" t="s">
        <v>1120</v>
      </c>
      <c r="AU16" s="736"/>
      <c r="AV16" s="622"/>
      <c r="AW16" s="622"/>
      <c r="AX16" s="622"/>
      <c r="AY16" s="622"/>
      <c r="AZ16" s="737" t="s">
        <v>1120</v>
      </c>
      <c r="BA16" s="516"/>
      <c r="BB16" s="708" t="s">
        <v>1119</v>
      </c>
      <c r="BC16" s="707">
        <v>0.05</v>
      </c>
      <c r="BH16" s="516"/>
    </row>
    <row r="17" spans="2:60" ht="15" thickBot="1" x14ac:dyDescent="0.35">
      <c r="B17" s="732" t="s">
        <v>1049</v>
      </c>
      <c r="C17" s="732"/>
      <c r="D17" s="732"/>
      <c r="E17" s="732"/>
      <c r="F17" s="731">
        <v>0.06</v>
      </c>
      <c r="G17" s="731"/>
      <c r="H17" s="730">
        <v>60</v>
      </c>
      <c r="I17" s="730"/>
      <c r="K17" s="526"/>
      <c r="L17" s="565" t="s">
        <v>369</v>
      </c>
      <c r="M17" s="523">
        <v>33000</v>
      </c>
      <c r="N17" s="523">
        <v>35000</v>
      </c>
      <c r="O17" s="523">
        <v>40000</v>
      </c>
      <c r="P17" s="523">
        <v>42000</v>
      </c>
      <c r="Q17" s="523">
        <v>45000</v>
      </c>
      <c r="R17" s="726"/>
      <c r="S17" s="526">
        <v>14</v>
      </c>
      <c r="T17" s="515" t="s">
        <v>369</v>
      </c>
      <c r="U17" s="565"/>
      <c r="V17" s="523">
        <v>33000</v>
      </c>
      <c r="W17" s="523">
        <v>29300</v>
      </c>
      <c r="X17" s="523">
        <v>28600</v>
      </c>
      <c r="Y17" s="523">
        <v>29000</v>
      </c>
      <c r="Z17" s="523">
        <v>27000</v>
      </c>
      <c r="AB17" s="721" t="s">
        <v>1102</v>
      </c>
      <c r="AC17" s="622"/>
      <c r="AD17" s="661">
        <v>400</v>
      </c>
      <c r="AE17" s="661">
        <v>300</v>
      </c>
      <c r="AF17" s="661">
        <v>500</v>
      </c>
      <c r="AG17" s="661">
        <v>900</v>
      </c>
      <c r="AH17" s="661">
        <v>1000</v>
      </c>
      <c r="AI17" s="661">
        <v>900</v>
      </c>
      <c r="AJ17" s="661">
        <v>1000</v>
      </c>
      <c r="AK17" s="661">
        <v>7600</v>
      </c>
      <c r="AL17" s="661">
        <v>5900</v>
      </c>
      <c r="AM17" s="622"/>
      <c r="AO17" s="736"/>
      <c r="AP17" s="735" t="s">
        <v>1118</v>
      </c>
      <c r="AQ17" s="735" t="s">
        <v>1117</v>
      </c>
      <c r="AR17" s="735" t="s">
        <v>1116</v>
      </c>
      <c r="AS17" s="735" t="s">
        <v>532</v>
      </c>
      <c r="AT17" s="734"/>
      <c r="AU17" s="736"/>
      <c r="AV17" s="735" t="s">
        <v>1118</v>
      </c>
      <c r="AW17" s="735" t="s">
        <v>1117</v>
      </c>
      <c r="AX17" s="735" t="s">
        <v>1116</v>
      </c>
      <c r="AY17" s="735" t="s">
        <v>532</v>
      </c>
      <c r="AZ17" s="734"/>
      <c r="BA17" s="516"/>
      <c r="BB17" s="708" t="s">
        <v>1115</v>
      </c>
      <c r="BC17" s="707">
        <v>0.05</v>
      </c>
      <c r="BH17" s="516"/>
    </row>
    <row r="18" spans="2:60" ht="24.6" thickBot="1" x14ac:dyDescent="0.35">
      <c r="B18" s="732" t="s">
        <v>1048</v>
      </c>
      <c r="C18" s="732"/>
      <c r="D18" s="732"/>
      <c r="E18" s="732"/>
      <c r="F18" s="731">
        <v>0.04</v>
      </c>
      <c r="G18" s="731"/>
      <c r="H18" s="730">
        <v>30</v>
      </c>
      <c r="I18" s="730"/>
      <c r="K18" s="526"/>
      <c r="L18" s="565" t="s">
        <v>367</v>
      </c>
      <c r="M18" s="523">
        <v>-20300</v>
      </c>
      <c r="N18" s="523">
        <v>-5000</v>
      </c>
      <c r="O18" s="523">
        <v>2500</v>
      </c>
      <c r="P18" s="523">
        <v>6000</v>
      </c>
      <c r="Q18" s="523">
        <v>7000</v>
      </c>
      <c r="R18" s="726"/>
      <c r="S18" s="526">
        <v>15</v>
      </c>
      <c r="T18" s="515" t="s">
        <v>368</v>
      </c>
      <c r="U18" s="565"/>
      <c r="V18" s="523">
        <v>2700</v>
      </c>
      <c r="W18" s="523">
        <v>2400</v>
      </c>
      <c r="X18" s="523">
        <v>2600</v>
      </c>
      <c r="Y18" s="523">
        <v>3500</v>
      </c>
      <c r="Z18" s="523">
        <v>2600</v>
      </c>
      <c r="AB18" s="721" t="s">
        <v>1093</v>
      </c>
      <c r="AC18" s="622"/>
      <c r="AD18" s="720">
        <v>-200</v>
      </c>
      <c r="AE18" s="720">
        <v>0</v>
      </c>
      <c r="AF18" s="720">
        <v>-100</v>
      </c>
      <c r="AG18" s="720">
        <v>-100</v>
      </c>
      <c r="AH18" s="720">
        <v>0</v>
      </c>
      <c r="AI18" s="720">
        <v>0</v>
      </c>
      <c r="AJ18" s="720">
        <v>-100</v>
      </c>
      <c r="AK18" s="720">
        <v>0</v>
      </c>
      <c r="AL18" s="720">
        <v>0</v>
      </c>
      <c r="AM18" s="720">
        <v>-500</v>
      </c>
      <c r="AO18" s="733"/>
      <c r="AP18" s="622"/>
      <c r="AQ18" s="622"/>
      <c r="AR18" s="622"/>
      <c r="AS18" s="622"/>
      <c r="AT18" s="622"/>
      <c r="AU18" s="733"/>
      <c r="AV18" s="622"/>
      <c r="AW18" s="622"/>
      <c r="AX18" s="622"/>
      <c r="AY18" s="622"/>
      <c r="AZ18" s="622"/>
      <c r="BA18" s="516"/>
      <c r="BB18" s="708" t="s">
        <v>1114</v>
      </c>
      <c r="BC18" s="711" t="s">
        <v>1113</v>
      </c>
      <c r="BH18" s="516"/>
    </row>
    <row r="19" spans="2:60" ht="24.6" thickBot="1" x14ac:dyDescent="0.35">
      <c r="B19" s="732" t="s">
        <v>1047</v>
      </c>
      <c r="C19" s="732"/>
      <c r="D19" s="732"/>
      <c r="E19" s="732"/>
      <c r="F19" s="731">
        <v>0.02</v>
      </c>
      <c r="G19" s="731"/>
      <c r="H19" s="730">
        <v>20</v>
      </c>
      <c r="I19" s="730"/>
      <c r="K19" s="526"/>
      <c r="L19" s="565" t="s">
        <v>366</v>
      </c>
      <c r="M19" s="523">
        <v>-16500</v>
      </c>
      <c r="N19" s="523">
        <v>10000</v>
      </c>
      <c r="O19" s="523">
        <v>27500</v>
      </c>
      <c r="P19" s="523">
        <v>36000</v>
      </c>
      <c r="Q19" s="523">
        <v>48000</v>
      </c>
      <c r="R19" s="726"/>
      <c r="S19" s="526">
        <v>17</v>
      </c>
      <c r="T19" s="515" t="s">
        <v>367</v>
      </c>
      <c r="U19" s="565"/>
      <c r="V19" s="523">
        <v>-20300</v>
      </c>
      <c r="W19" s="523">
        <v>-4000</v>
      </c>
      <c r="X19" s="523">
        <v>-2700</v>
      </c>
      <c r="Y19" s="523">
        <v>-3700</v>
      </c>
      <c r="Z19" s="523">
        <v>700</v>
      </c>
      <c r="AB19" s="728"/>
      <c r="AC19" s="622"/>
      <c r="AD19" s="622"/>
      <c r="AE19" s="622"/>
      <c r="AF19" s="622"/>
      <c r="AG19" s="622"/>
      <c r="AH19" s="622"/>
      <c r="AI19" s="622"/>
      <c r="AJ19" s="622"/>
      <c r="AK19" s="622"/>
      <c r="AL19" s="622"/>
      <c r="AM19" s="622"/>
      <c r="AO19" s="622" t="s">
        <v>1112</v>
      </c>
      <c r="AP19" s="719">
        <v>0.13600000000000001</v>
      </c>
      <c r="AQ19" s="719">
        <v>0.16600000000000001</v>
      </c>
      <c r="AR19" s="719">
        <v>5.6000000000000001E-2</v>
      </c>
      <c r="AS19" s="718">
        <v>2.7E-2</v>
      </c>
      <c r="AT19" s="718">
        <v>1.093</v>
      </c>
      <c r="AU19" s="718"/>
      <c r="AV19" s="718">
        <v>0.15423514538558789</v>
      </c>
      <c r="AW19" s="719">
        <v>8.8916982722292454E-2</v>
      </c>
      <c r="AX19" s="719">
        <v>5.6047197640118E-2</v>
      </c>
      <c r="AY19" s="718">
        <v>2.4441635061104087E-2</v>
      </c>
      <c r="AZ19" s="718">
        <v>1.3025705857564265</v>
      </c>
      <c r="BA19" s="516"/>
      <c r="BB19" s="708" t="s">
        <v>1111</v>
      </c>
      <c r="BC19" s="707">
        <v>3.0000000000000001E-3</v>
      </c>
      <c r="BH19" s="516"/>
    </row>
    <row r="20" spans="2:60" ht="15" thickBot="1" x14ac:dyDescent="0.35">
      <c r="B20" s="732" t="s">
        <v>1046</v>
      </c>
      <c r="C20" s="732"/>
      <c r="D20" s="732"/>
      <c r="E20" s="732"/>
      <c r="F20" s="731">
        <v>0.01</v>
      </c>
      <c r="G20" s="731"/>
      <c r="H20" s="730">
        <v>15</v>
      </c>
      <c r="I20" s="730"/>
      <c r="K20" s="541" t="s">
        <v>365</v>
      </c>
      <c r="L20" s="565"/>
      <c r="M20" s="729"/>
      <c r="N20" s="729"/>
      <c r="O20" s="729"/>
      <c r="P20" s="729"/>
      <c r="Q20" s="729"/>
      <c r="S20" s="526">
        <v>18</v>
      </c>
      <c r="T20" s="515" t="s">
        <v>366</v>
      </c>
      <c r="U20" s="565"/>
      <c r="V20" s="523">
        <v>-16500</v>
      </c>
      <c r="W20" s="523">
        <v>6000</v>
      </c>
      <c r="X20" s="523">
        <v>15500</v>
      </c>
      <c r="Y20" s="523">
        <v>14100</v>
      </c>
      <c r="Z20" s="523">
        <v>24900</v>
      </c>
      <c r="AB20" s="728" t="s">
        <v>1110</v>
      </c>
      <c r="AC20" s="622"/>
      <c r="AD20" s="622"/>
      <c r="AE20" s="622"/>
      <c r="AF20" s="622"/>
      <c r="AG20" s="622"/>
      <c r="AH20" s="622"/>
      <c r="AI20" s="622"/>
      <c r="AJ20" s="622"/>
      <c r="AK20" s="622"/>
      <c r="AL20" s="622"/>
      <c r="AM20" s="622"/>
      <c r="AO20" s="622" t="s">
        <v>1109</v>
      </c>
      <c r="AP20" s="719">
        <v>9.6000000000000002E-2</v>
      </c>
      <c r="AQ20" s="719">
        <v>0.16800000000000001</v>
      </c>
      <c r="AR20" s="719">
        <v>5.3999999999999999E-2</v>
      </c>
      <c r="AS20" s="718">
        <v>2.6000000000000002E-2</v>
      </c>
      <c r="AT20" s="718">
        <v>0.99</v>
      </c>
      <c r="AU20" s="718"/>
      <c r="AV20" s="718">
        <v>7.7636152954808801E-2</v>
      </c>
      <c r="AW20" s="719">
        <v>8.8644264194669767E-2</v>
      </c>
      <c r="AX20" s="719">
        <v>5.6778679026651215E-2</v>
      </c>
      <c r="AY20" s="718">
        <v>2.2595596755504058E-2</v>
      </c>
      <c r="AZ20" s="718">
        <v>0.99826187717265347</v>
      </c>
      <c r="BA20" s="516"/>
      <c r="BB20" s="708" t="s">
        <v>1108</v>
      </c>
      <c r="BC20" s="707">
        <v>0.05</v>
      </c>
      <c r="BH20" s="516"/>
    </row>
    <row r="21" spans="2:60" ht="15" thickBot="1" x14ac:dyDescent="0.35">
      <c r="B21" t="s">
        <v>1107</v>
      </c>
      <c r="K21" s="727"/>
      <c r="L21" s="565" t="s">
        <v>364</v>
      </c>
      <c r="M21" s="523">
        <v>10000</v>
      </c>
      <c r="N21" s="523">
        <v>10000</v>
      </c>
      <c r="O21" s="523">
        <v>0</v>
      </c>
      <c r="P21" s="523">
        <v>0</v>
      </c>
      <c r="Q21" s="523">
        <v>0</v>
      </c>
      <c r="R21" s="726"/>
      <c r="S21" s="541" t="s">
        <v>1106</v>
      </c>
      <c r="T21" s="515"/>
      <c r="U21" s="565"/>
      <c r="V21" s="523"/>
      <c r="W21" s="523"/>
      <c r="X21" s="523"/>
      <c r="Y21" s="523"/>
      <c r="Z21" s="523"/>
      <c r="AB21" s="721" t="s">
        <v>1105</v>
      </c>
      <c r="AC21" s="661">
        <v>131600</v>
      </c>
      <c r="AD21" s="661">
        <v>111900</v>
      </c>
      <c r="AE21" s="661">
        <v>114200</v>
      </c>
      <c r="AF21" s="661">
        <v>106800</v>
      </c>
      <c r="AG21" s="661">
        <v>101000</v>
      </c>
      <c r="AH21" s="661">
        <v>96600</v>
      </c>
      <c r="AI21" s="661">
        <v>97700</v>
      </c>
      <c r="AJ21" s="661">
        <v>92800</v>
      </c>
      <c r="AK21" s="661">
        <v>82300</v>
      </c>
      <c r="AL21" s="661">
        <v>75700</v>
      </c>
      <c r="AM21" s="622"/>
      <c r="AO21" s="622" t="s">
        <v>1104</v>
      </c>
      <c r="AP21" s="719">
        <v>8.4000000000000005E-2</v>
      </c>
      <c r="AQ21" s="719">
        <v>0.20599999999999999</v>
      </c>
      <c r="AR21" s="719">
        <v>4.7E-2</v>
      </c>
      <c r="AS21" s="718">
        <v>2.8000000000000001E-2</v>
      </c>
      <c r="AT21" s="718">
        <v>0.86399999999999999</v>
      </c>
      <c r="AU21" s="718"/>
      <c r="AV21" s="718">
        <v>0.12200956937799043</v>
      </c>
      <c r="AW21" s="719">
        <v>8.5526315789473686E-2</v>
      </c>
      <c r="AX21" s="719">
        <v>6.1004784688995214E-2</v>
      </c>
      <c r="AY21" s="718">
        <v>2.751196172248804E-2</v>
      </c>
      <c r="AZ21" s="718">
        <v>1.0101674641148326</v>
      </c>
      <c r="BA21" s="516"/>
      <c r="BH21" s="516"/>
    </row>
    <row r="22" spans="2:60" ht="15" thickBot="1" x14ac:dyDescent="0.35">
      <c r="K22" s="725"/>
      <c r="L22" s="561" t="s">
        <v>363</v>
      </c>
      <c r="M22" s="662">
        <v>209400</v>
      </c>
      <c r="N22" s="662">
        <v>229400</v>
      </c>
      <c r="O22" s="662">
        <v>256900</v>
      </c>
      <c r="P22" s="662">
        <v>292900</v>
      </c>
      <c r="Q22" s="662">
        <v>340900</v>
      </c>
      <c r="R22" s="724"/>
      <c r="S22" s="526">
        <v>19</v>
      </c>
      <c r="T22" s="515" t="s">
        <v>1103</v>
      </c>
      <c r="U22" s="565"/>
      <c r="V22" s="523">
        <v>742700</v>
      </c>
      <c r="W22" s="523">
        <v>665500</v>
      </c>
      <c r="X22" s="523">
        <v>598200</v>
      </c>
      <c r="Y22" s="523">
        <v>562400</v>
      </c>
      <c r="Z22" s="523">
        <v>531400</v>
      </c>
      <c r="AB22" s="721" t="s">
        <v>1102</v>
      </c>
      <c r="AC22" s="622"/>
      <c r="AD22" s="661">
        <v>114100</v>
      </c>
      <c r="AE22" s="661">
        <v>113900</v>
      </c>
      <c r="AF22" s="661">
        <v>106300</v>
      </c>
      <c r="AG22" s="661">
        <v>101000</v>
      </c>
      <c r="AH22" s="661">
        <v>96400</v>
      </c>
      <c r="AI22" s="661">
        <v>97600</v>
      </c>
      <c r="AJ22" s="661">
        <v>92700</v>
      </c>
      <c r="AK22" s="661">
        <v>82200</v>
      </c>
      <c r="AL22" s="661">
        <v>75700</v>
      </c>
      <c r="AM22" s="622"/>
      <c r="AO22" s="622"/>
      <c r="AP22" s="622"/>
      <c r="AQ22" s="622"/>
      <c r="AR22" s="622"/>
      <c r="AS22" s="718"/>
      <c r="AT22" s="718"/>
      <c r="AU22" s="718"/>
      <c r="AV22" s="718"/>
      <c r="AW22" s="718"/>
      <c r="AX22" s="718"/>
      <c r="AY22" s="718"/>
      <c r="AZ22" s="718"/>
      <c r="BA22" s="516"/>
      <c r="BB22" s="710" t="s">
        <v>1101</v>
      </c>
      <c r="BC22" s="709" t="s">
        <v>1039</v>
      </c>
      <c r="BH22" s="516"/>
    </row>
    <row r="23" spans="2:60" ht="25.5" customHeight="1" thickBot="1" x14ac:dyDescent="0.35">
      <c r="B23" s="723" t="s">
        <v>1100</v>
      </c>
      <c r="C23" s="722" t="s">
        <v>1099</v>
      </c>
      <c r="D23" s="722" t="s">
        <v>1098</v>
      </c>
      <c r="E23" s="722" t="s">
        <v>1097</v>
      </c>
      <c r="F23" s="722" t="s">
        <v>1096</v>
      </c>
      <c r="G23" s="722" t="s">
        <v>1095</v>
      </c>
      <c r="S23" s="526">
        <v>20</v>
      </c>
      <c r="T23" s="515" t="s">
        <v>1094</v>
      </c>
      <c r="U23" s="565"/>
      <c r="V23" s="523"/>
      <c r="W23" s="523"/>
      <c r="X23" s="523"/>
      <c r="Y23" s="523"/>
      <c r="Z23" s="523"/>
      <c r="AB23" s="721" t="s">
        <v>1093</v>
      </c>
      <c r="AC23" s="622"/>
      <c r="AD23" s="720">
        <v>-2200</v>
      </c>
      <c r="AE23" s="720">
        <v>300</v>
      </c>
      <c r="AF23" s="720">
        <v>500</v>
      </c>
      <c r="AG23" s="720">
        <v>0</v>
      </c>
      <c r="AH23" s="720">
        <v>200</v>
      </c>
      <c r="AI23" s="720">
        <v>100</v>
      </c>
      <c r="AJ23" s="720">
        <v>100</v>
      </c>
      <c r="AK23" s="720">
        <v>100</v>
      </c>
      <c r="AL23" s="720">
        <v>0</v>
      </c>
      <c r="AM23" s="720">
        <v>-900</v>
      </c>
      <c r="AO23" s="622" t="s">
        <v>1092</v>
      </c>
      <c r="AP23" s="719">
        <v>0.14399999999999999</v>
      </c>
      <c r="AQ23" s="719">
        <v>0.19600000000000001</v>
      </c>
      <c r="AR23" s="719">
        <v>6.6000000000000003E-2</v>
      </c>
      <c r="AS23" s="718">
        <v>2.6000000000000002E-2</v>
      </c>
      <c r="AT23" s="718">
        <v>1.1060000000000001</v>
      </c>
      <c r="AU23" s="718"/>
      <c r="AV23" s="718"/>
      <c r="AW23" s="718"/>
      <c r="AX23" s="718"/>
      <c r="AY23" s="718"/>
      <c r="AZ23" s="718"/>
      <c r="BA23" s="516"/>
      <c r="BB23" s="717" t="s">
        <v>1091</v>
      </c>
      <c r="BC23" s="707">
        <v>0</v>
      </c>
      <c r="BH23" s="516"/>
    </row>
    <row r="24" spans="2:60" ht="24.6" thickBot="1" x14ac:dyDescent="0.35">
      <c r="B24" s="715" t="s">
        <v>1090</v>
      </c>
      <c r="C24" s="715">
        <v>0</v>
      </c>
      <c r="D24" s="714">
        <v>5394</v>
      </c>
      <c r="E24" s="715">
        <v>0</v>
      </c>
      <c r="F24" s="715">
        <v>0</v>
      </c>
      <c r="G24" s="715">
        <v>500</v>
      </c>
      <c r="S24" s="526"/>
      <c r="T24" s="515">
        <v>20.100000000000001</v>
      </c>
      <c r="U24" s="565" t="s">
        <v>1089</v>
      </c>
      <c r="V24" s="523">
        <v>2000</v>
      </c>
      <c r="W24" s="523">
        <v>1400</v>
      </c>
      <c r="X24" s="523">
        <v>1700</v>
      </c>
      <c r="Y24" s="523">
        <v>2200</v>
      </c>
      <c r="Z24" s="523">
        <v>700</v>
      </c>
      <c r="AO24" s="622" t="s">
        <v>1088</v>
      </c>
      <c r="AP24" s="719">
        <v>8.7999999999999995E-2</v>
      </c>
      <c r="AQ24" s="719">
        <v>0.20200000000000001</v>
      </c>
      <c r="AR24" s="719">
        <v>7.4999999999999997E-2</v>
      </c>
      <c r="AS24" s="718">
        <v>2.4E-2</v>
      </c>
      <c r="AT24" s="718">
        <v>0.99500000000000011</v>
      </c>
      <c r="AU24" s="718"/>
      <c r="AV24" s="718"/>
      <c r="AW24" s="718"/>
      <c r="AX24" s="718"/>
      <c r="AY24" s="718"/>
      <c r="AZ24" s="718"/>
      <c r="BA24" s="516"/>
      <c r="BB24" s="717" t="s">
        <v>1087</v>
      </c>
      <c r="BC24" s="707">
        <v>3.0000000000000001E-3</v>
      </c>
      <c r="BH24" s="516"/>
    </row>
    <row r="25" spans="2:60" ht="15" thickBot="1" x14ac:dyDescent="0.35">
      <c r="B25" s="715" t="s">
        <v>1086</v>
      </c>
      <c r="C25" s="714">
        <v>3471</v>
      </c>
      <c r="D25" s="715">
        <v>0</v>
      </c>
      <c r="E25" s="715">
        <v>0</v>
      </c>
      <c r="F25" s="715">
        <v>0</v>
      </c>
      <c r="G25" s="714">
        <v>1000</v>
      </c>
      <c r="K25" s="516"/>
      <c r="L25" s="516"/>
      <c r="M25" s="516"/>
      <c r="N25" s="516"/>
      <c r="O25" s="516"/>
      <c r="P25" s="516"/>
      <c r="Q25" s="516"/>
      <c r="S25" s="526"/>
      <c r="T25" s="515">
        <v>20.2</v>
      </c>
      <c r="U25" s="565" t="s">
        <v>1085</v>
      </c>
      <c r="V25" s="523">
        <v>52700</v>
      </c>
      <c r="W25" s="523">
        <v>46600</v>
      </c>
      <c r="X25" s="523">
        <v>42200</v>
      </c>
      <c r="Y25" s="523">
        <v>43200</v>
      </c>
      <c r="Z25" s="523">
        <v>37300</v>
      </c>
      <c r="AO25" s="622" t="s">
        <v>1084</v>
      </c>
      <c r="AP25" s="719">
        <v>0.11600000000000001</v>
      </c>
      <c r="AQ25" s="719">
        <v>0.23699999999999999</v>
      </c>
      <c r="AR25" s="719">
        <v>7.3999999999999996E-2</v>
      </c>
      <c r="AS25" s="718">
        <v>2.4E-2</v>
      </c>
      <c r="AT25" s="718">
        <v>0.90200000000000002</v>
      </c>
      <c r="AU25" s="718"/>
      <c r="AV25" s="718"/>
      <c r="AW25" s="718"/>
      <c r="AX25" s="718"/>
      <c r="AY25" s="718"/>
      <c r="AZ25" s="718"/>
      <c r="BA25" s="516"/>
      <c r="BB25" s="717" t="s">
        <v>1083</v>
      </c>
      <c r="BC25" s="707">
        <v>3.0000000000000001E-3</v>
      </c>
      <c r="BH25" s="516"/>
    </row>
    <row r="26" spans="2:60" ht="15" thickBot="1" x14ac:dyDescent="0.35">
      <c r="B26" s="715" t="s">
        <v>1082</v>
      </c>
      <c r="C26" s="714">
        <v>3253</v>
      </c>
      <c r="D26" s="715">
        <v>0</v>
      </c>
      <c r="E26" s="715">
        <v>0</v>
      </c>
      <c r="F26" s="715">
        <v>0</v>
      </c>
      <c r="G26" s="715">
        <v>600</v>
      </c>
      <c r="S26" s="526">
        <v>21</v>
      </c>
      <c r="T26" s="515" t="s">
        <v>1081</v>
      </c>
      <c r="U26" s="565"/>
      <c r="V26" s="523">
        <v>533300</v>
      </c>
      <c r="W26" s="523">
        <v>456400</v>
      </c>
      <c r="X26" s="523">
        <v>400400</v>
      </c>
      <c r="Y26" s="523">
        <v>383600</v>
      </c>
      <c r="Z26" s="523">
        <v>352600</v>
      </c>
      <c r="BA26" s="516"/>
      <c r="BB26" s="717" t="s">
        <v>1050</v>
      </c>
      <c r="BC26" s="707">
        <v>0.01</v>
      </c>
      <c r="BH26" s="516"/>
    </row>
    <row r="27" spans="2:60" ht="15" thickBot="1" x14ac:dyDescent="0.35">
      <c r="B27" s="715" t="s">
        <v>1080</v>
      </c>
      <c r="C27" s="715">
        <v>0</v>
      </c>
      <c r="D27" s="714">
        <v>2685</v>
      </c>
      <c r="E27" s="715">
        <v>0</v>
      </c>
      <c r="F27" s="715">
        <v>0</v>
      </c>
      <c r="G27" s="715">
        <v>750</v>
      </c>
      <c r="S27" s="526">
        <v>22</v>
      </c>
      <c r="T27" s="515" t="s">
        <v>803</v>
      </c>
      <c r="U27" s="565"/>
      <c r="V27" s="523">
        <v>238800</v>
      </c>
      <c r="W27" s="523">
        <v>203200</v>
      </c>
      <c r="X27" s="523">
        <v>185700</v>
      </c>
      <c r="Y27" s="523">
        <v>181700</v>
      </c>
      <c r="Z27" s="523">
        <v>163500</v>
      </c>
      <c r="BA27" s="516"/>
      <c r="BB27" s="717" t="s">
        <v>1049</v>
      </c>
      <c r="BC27" s="707">
        <v>0.02</v>
      </c>
      <c r="BH27" s="516"/>
    </row>
    <row r="28" spans="2:60" ht="15" thickBot="1" x14ac:dyDescent="0.35">
      <c r="B28" s="715" t="s">
        <v>1079</v>
      </c>
      <c r="C28" s="714">
        <v>3237</v>
      </c>
      <c r="D28" s="715">
        <v>0</v>
      </c>
      <c r="E28" s="715">
        <v>0</v>
      </c>
      <c r="F28" s="715">
        <v>0</v>
      </c>
      <c r="G28" s="715">
        <v>0</v>
      </c>
      <c r="S28" s="526">
        <v>23</v>
      </c>
      <c r="T28" s="515" t="s">
        <v>802</v>
      </c>
      <c r="U28" s="565"/>
      <c r="V28" s="523">
        <v>50700</v>
      </c>
      <c r="W28" s="523">
        <v>45700</v>
      </c>
      <c r="X28" s="523">
        <v>38800</v>
      </c>
      <c r="Y28" s="523">
        <v>39600</v>
      </c>
      <c r="Z28" s="523">
        <v>38600</v>
      </c>
      <c r="BA28" s="516"/>
      <c r="BB28" s="717" t="s">
        <v>1048</v>
      </c>
      <c r="BC28" s="707">
        <v>4.4999999999999998E-2</v>
      </c>
      <c r="BH28" s="516"/>
    </row>
    <row r="29" spans="2:60" ht="15" thickBot="1" x14ac:dyDescent="0.35">
      <c r="B29" s="715" t="s">
        <v>1078</v>
      </c>
      <c r="C29" s="715">
        <v>0</v>
      </c>
      <c r="D29" s="715">
        <v>0</v>
      </c>
      <c r="E29" s="715">
        <v>0</v>
      </c>
      <c r="F29" s="715">
        <v>0</v>
      </c>
      <c r="G29" s="714">
        <v>3000</v>
      </c>
      <c r="S29" s="526">
        <v>24</v>
      </c>
      <c r="T29" s="515" t="s">
        <v>1077</v>
      </c>
      <c r="U29" s="565"/>
      <c r="V29" s="523">
        <v>208800</v>
      </c>
      <c r="W29" s="523">
        <v>179600</v>
      </c>
      <c r="X29" s="523">
        <v>156700</v>
      </c>
      <c r="Y29" s="523">
        <v>142300</v>
      </c>
      <c r="Z29" s="523">
        <v>130300</v>
      </c>
      <c r="BA29" s="516"/>
      <c r="BB29" s="717" t="s">
        <v>1047</v>
      </c>
      <c r="BC29" s="707">
        <v>0.1</v>
      </c>
      <c r="BH29" s="516"/>
    </row>
    <row r="30" spans="2:60" ht="15" thickBot="1" x14ac:dyDescent="0.35">
      <c r="B30" s="715" t="s">
        <v>1076</v>
      </c>
      <c r="C30" s="715">
        <v>0</v>
      </c>
      <c r="D30" s="715">
        <v>0</v>
      </c>
      <c r="E30" s="714">
        <v>2844</v>
      </c>
      <c r="F30" s="715">
        <v>0</v>
      </c>
      <c r="G30" s="715">
        <v>0</v>
      </c>
      <c r="S30" s="526">
        <v>25</v>
      </c>
      <c r="T30" s="515" t="s">
        <v>1075</v>
      </c>
      <c r="U30" s="565"/>
      <c r="V30" s="523">
        <v>3800</v>
      </c>
      <c r="W30" s="523">
        <v>3800</v>
      </c>
      <c r="X30" s="523">
        <v>3800</v>
      </c>
      <c r="Y30" s="523">
        <v>3800</v>
      </c>
      <c r="Z30" s="523">
        <v>3800</v>
      </c>
      <c r="BA30" s="516"/>
      <c r="BB30" s="717" t="s">
        <v>1046</v>
      </c>
      <c r="BC30" s="707">
        <v>0.3</v>
      </c>
      <c r="BH30" s="516"/>
    </row>
    <row r="31" spans="2:60" ht="15" thickBot="1" x14ac:dyDescent="0.35">
      <c r="B31" s="715" t="s">
        <v>1074</v>
      </c>
      <c r="C31" s="714">
        <v>2827</v>
      </c>
      <c r="D31" s="715">
        <v>0</v>
      </c>
      <c r="E31" s="715">
        <v>0</v>
      </c>
      <c r="F31" s="715">
        <v>0</v>
      </c>
      <c r="G31" s="715">
        <v>100</v>
      </c>
      <c r="S31" s="522">
        <v>26</v>
      </c>
      <c r="T31" s="521" t="s">
        <v>1073</v>
      </c>
      <c r="U31" s="561"/>
      <c r="V31" s="518">
        <v>209400</v>
      </c>
      <c r="W31" s="518">
        <v>209100</v>
      </c>
      <c r="X31" s="518">
        <v>197800</v>
      </c>
      <c r="Y31" s="518">
        <v>178800</v>
      </c>
      <c r="Z31" s="518">
        <v>178800</v>
      </c>
      <c r="BA31" s="516"/>
      <c r="BH31" s="516"/>
    </row>
    <row r="32" spans="2:60" ht="24.6" thickBot="1" x14ac:dyDescent="0.35">
      <c r="B32" s="715" t="s">
        <v>1072</v>
      </c>
      <c r="C32" s="715">
        <v>0</v>
      </c>
      <c r="D32" s="715">
        <v>0</v>
      </c>
      <c r="E32" s="715">
        <v>0</v>
      </c>
      <c r="F32" s="714">
        <v>2091</v>
      </c>
      <c r="G32" s="715">
        <v>650</v>
      </c>
      <c r="BA32" s="516"/>
      <c r="BB32" s="716" t="s">
        <v>1071</v>
      </c>
      <c r="BC32" s="709" t="s">
        <v>1070</v>
      </c>
      <c r="BH32" s="516"/>
    </row>
    <row r="33" spans="1:60" ht="15" thickBot="1" x14ac:dyDescent="0.35">
      <c r="B33" s="715" t="s">
        <v>1069</v>
      </c>
      <c r="C33" s="714">
        <v>2258</v>
      </c>
      <c r="D33" s="715">
        <v>0</v>
      </c>
      <c r="E33" s="715">
        <v>0</v>
      </c>
      <c r="F33" s="715">
        <v>0</v>
      </c>
      <c r="G33" s="715">
        <v>220</v>
      </c>
      <c r="BA33" s="516"/>
      <c r="BB33" s="713" t="s">
        <v>1068</v>
      </c>
      <c r="BC33" s="711">
        <v>2.5</v>
      </c>
      <c r="BH33" s="516"/>
    </row>
    <row r="34" spans="1:60" ht="15" thickBot="1" x14ac:dyDescent="0.35">
      <c r="B34" s="715" t="s">
        <v>106</v>
      </c>
      <c r="C34" s="714">
        <v>15046</v>
      </c>
      <c r="D34" s="714">
        <v>8079</v>
      </c>
      <c r="E34" s="714">
        <v>2844</v>
      </c>
      <c r="F34" s="714">
        <v>2091</v>
      </c>
      <c r="G34" s="714">
        <v>6820</v>
      </c>
      <c r="BA34" s="516"/>
      <c r="BB34" s="713" t="s">
        <v>1067</v>
      </c>
      <c r="BC34" s="711">
        <v>1.3</v>
      </c>
      <c r="BH34" s="516"/>
    </row>
    <row r="35" spans="1:60" ht="15" thickBot="1" x14ac:dyDescent="0.35">
      <c r="BA35" s="516"/>
      <c r="BB35" s="713" t="s">
        <v>1066</v>
      </c>
      <c r="BC35" s="711">
        <v>1</v>
      </c>
      <c r="BH35" s="516"/>
    </row>
    <row r="36" spans="1:60" ht="15" thickBot="1" x14ac:dyDescent="0.35">
      <c r="BA36" s="516"/>
      <c r="BB36" s="713" t="s">
        <v>1065</v>
      </c>
      <c r="BC36" s="711">
        <v>0.9</v>
      </c>
      <c r="BH36" s="516"/>
    </row>
    <row r="37" spans="1:60" x14ac:dyDescent="0.3">
      <c r="BA37" s="516"/>
      <c r="BH37" s="516"/>
    </row>
    <row r="38" spans="1:60" x14ac:dyDescent="0.3">
      <c r="A38" s="516"/>
      <c r="B38" s="516"/>
      <c r="C38" s="516"/>
      <c r="D38" s="516"/>
      <c r="E38" s="516"/>
      <c r="F38" s="516"/>
      <c r="G38" s="516"/>
      <c r="H38" s="516"/>
      <c r="I38" s="516"/>
      <c r="K38" s="712"/>
      <c r="L38" s="712"/>
      <c r="M38" s="712"/>
      <c r="N38" s="712"/>
      <c r="O38" s="712"/>
      <c r="P38" s="712"/>
      <c r="Q38" s="712"/>
      <c r="S38" s="516"/>
      <c r="T38" s="516"/>
      <c r="U38" s="516"/>
      <c r="V38" s="516"/>
      <c r="W38" s="516"/>
      <c r="X38" s="516"/>
      <c r="Y38" s="516"/>
      <c r="Z38" s="516"/>
      <c r="AB38" s="516"/>
      <c r="AC38" s="516"/>
      <c r="AD38" s="516"/>
      <c r="AE38" s="516"/>
      <c r="AF38" s="516"/>
      <c r="AG38" s="516"/>
      <c r="AH38" s="516"/>
      <c r="AI38" s="516"/>
      <c r="AJ38" s="516"/>
      <c r="AK38" s="516"/>
      <c r="AL38" s="516"/>
      <c r="AM38" s="516"/>
      <c r="AO38" s="516"/>
      <c r="AP38" s="516"/>
      <c r="AQ38" s="516"/>
      <c r="AR38" s="516"/>
      <c r="AS38" s="516"/>
      <c r="AT38" s="516"/>
      <c r="AU38" s="516"/>
      <c r="AV38" s="516"/>
      <c r="AW38" s="516"/>
      <c r="AX38" s="516"/>
      <c r="AY38" s="516"/>
      <c r="AZ38" s="516"/>
      <c r="BA38" s="516"/>
      <c r="BH38" s="516"/>
    </row>
    <row r="39" spans="1:60" x14ac:dyDescent="0.3">
      <c r="J39"/>
      <c r="R39"/>
      <c r="AA39"/>
      <c r="AN39"/>
      <c r="BA39" s="516"/>
      <c r="BB39" s="516"/>
      <c r="BC39" s="516"/>
      <c r="BD39" s="516"/>
      <c r="BE39" s="516"/>
      <c r="BF39" s="516"/>
      <c r="BG39" s="516"/>
      <c r="BH39" s="516"/>
    </row>
    <row r="40" spans="1:60" ht="15" thickBot="1" x14ac:dyDescent="0.35">
      <c r="J40"/>
      <c r="R40"/>
      <c r="AA40"/>
      <c r="AN40"/>
      <c r="BA40" s="516"/>
      <c r="BH40" s="516"/>
    </row>
    <row r="41" spans="1:60" ht="15" thickBot="1" x14ac:dyDescent="0.35">
      <c r="J41"/>
      <c r="R41"/>
      <c r="AA41"/>
      <c r="AN41"/>
      <c r="BA41" s="516"/>
      <c r="BB41" s="710" t="s">
        <v>1064</v>
      </c>
      <c r="BC41" s="709" t="s">
        <v>1039</v>
      </c>
      <c r="BH41" s="516"/>
    </row>
    <row r="42" spans="1:60" ht="15" thickBot="1" x14ac:dyDescent="0.35">
      <c r="J42"/>
      <c r="R42"/>
      <c r="AA42"/>
      <c r="AN42"/>
      <c r="BA42" s="516"/>
      <c r="BB42" s="708" t="s">
        <v>1063</v>
      </c>
      <c r="BC42" s="707">
        <v>0.15</v>
      </c>
      <c r="BH42" s="516"/>
    </row>
    <row r="43" spans="1:60" ht="15" thickBot="1" x14ac:dyDescent="0.35">
      <c r="J43"/>
      <c r="R43"/>
      <c r="AA43"/>
      <c r="AN43"/>
      <c r="BA43" s="516"/>
      <c r="BB43" s="708" t="s">
        <v>1062</v>
      </c>
      <c r="BC43" s="711" t="s">
        <v>1060</v>
      </c>
      <c r="BH43" s="516"/>
    </row>
    <row r="44" spans="1:60" ht="15" thickBot="1" x14ac:dyDescent="0.35">
      <c r="J44"/>
      <c r="R44"/>
      <c r="AA44"/>
      <c r="AN44"/>
      <c r="BA44" s="516"/>
      <c r="BB44" s="708" t="s">
        <v>1061</v>
      </c>
      <c r="BC44" s="711" t="s">
        <v>1060</v>
      </c>
      <c r="BH44" s="516"/>
    </row>
    <row r="45" spans="1:60" ht="24.6" thickBot="1" x14ac:dyDescent="0.35">
      <c r="J45"/>
      <c r="R45"/>
      <c r="AA45"/>
      <c r="AN45"/>
      <c r="BA45" s="516"/>
      <c r="BB45" s="708" t="s">
        <v>1059</v>
      </c>
      <c r="BC45" s="707">
        <v>0.15</v>
      </c>
      <c r="BH45" s="516"/>
    </row>
    <row r="46" spans="1:60" ht="15" thickBot="1" x14ac:dyDescent="0.35">
      <c r="J46"/>
      <c r="R46"/>
      <c r="AA46"/>
      <c r="AN46"/>
      <c r="BA46" s="516"/>
      <c r="BB46" s="708" t="s">
        <v>1058</v>
      </c>
      <c r="BC46" s="707">
        <v>0.1</v>
      </c>
      <c r="BH46" s="516"/>
    </row>
    <row r="47" spans="1:60" ht="24.6" thickBot="1" x14ac:dyDescent="0.35">
      <c r="J47"/>
      <c r="R47"/>
      <c r="AA47"/>
      <c r="AN47"/>
      <c r="BA47" s="516"/>
      <c r="BB47" s="708" t="s">
        <v>1057</v>
      </c>
      <c r="BC47" s="707">
        <v>0.2</v>
      </c>
      <c r="BH47" s="516"/>
    </row>
    <row r="48" spans="1:60" ht="15" thickBot="1" x14ac:dyDescent="0.35">
      <c r="J48"/>
      <c r="R48"/>
      <c r="AA48"/>
      <c r="AN48"/>
      <c r="BA48" s="516"/>
      <c r="BB48" s="708" t="s">
        <v>1056</v>
      </c>
      <c r="BC48" s="707">
        <v>2.5000000000000001E-2</v>
      </c>
      <c r="BH48" s="516"/>
    </row>
    <row r="49" spans="10:60" ht="15" thickBot="1" x14ac:dyDescent="0.35">
      <c r="J49"/>
      <c r="R49"/>
      <c r="AA49"/>
      <c r="AN49"/>
      <c r="BA49" s="516"/>
      <c r="BB49" s="708" t="s">
        <v>1055</v>
      </c>
      <c r="BC49" s="707">
        <v>0.05</v>
      </c>
      <c r="BH49" s="516"/>
    </row>
    <row r="50" spans="10:60" ht="15" thickBot="1" x14ac:dyDescent="0.35">
      <c r="J50"/>
      <c r="R50"/>
      <c r="AA50"/>
      <c r="AN50"/>
      <c r="BA50" s="516"/>
      <c r="BB50" s="708" t="s">
        <v>1054</v>
      </c>
      <c r="BC50" s="711" t="s">
        <v>1053</v>
      </c>
      <c r="BH50" s="516"/>
    </row>
    <row r="51" spans="10:60" ht="15" thickBot="1" x14ac:dyDescent="0.35">
      <c r="J51"/>
      <c r="R51"/>
      <c r="AA51"/>
      <c r="AN51"/>
      <c r="BA51" s="516"/>
      <c r="BH51" s="516"/>
    </row>
    <row r="52" spans="10:60" ht="15" thickBot="1" x14ac:dyDescent="0.35">
      <c r="J52"/>
      <c r="R52"/>
      <c r="AA52"/>
      <c r="AN52"/>
      <c r="BA52" s="516"/>
      <c r="BB52" s="710" t="s">
        <v>1052</v>
      </c>
      <c r="BC52" s="709" t="s">
        <v>1039</v>
      </c>
      <c r="BH52" s="516"/>
    </row>
    <row r="53" spans="10:60" ht="15" thickBot="1" x14ac:dyDescent="0.35">
      <c r="J53"/>
      <c r="R53"/>
      <c r="AA53"/>
      <c r="AN53"/>
      <c r="BA53" s="516"/>
      <c r="BB53" s="708" t="s">
        <v>1051</v>
      </c>
      <c r="BC53" s="707">
        <v>3.0000000000000001E-3</v>
      </c>
      <c r="BH53" s="516"/>
    </row>
    <row r="54" spans="10:60" ht="15" thickBot="1" x14ac:dyDescent="0.35">
      <c r="J54"/>
      <c r="R54"/>
      <c r="AA54"/>
      <c r="AN54"/>
      <c r="BA54" s="516"/>
      <c r="BB54" s="708" t="s">
        <v>1050</v>
      </c>
      <c r="BC54" s="707">
        <v>0.01</v>
      </c>
      <c r="BH54" s="516"/>
    </row>
    <row r="55" spans="10:60" ht="15" thickBot="1" x14ac:dyDescent="0.35">
      <c r="J55"/>
      <c r="R55"/>
      <c r="AA55"/>
      <c r="AN55"/>
      <c r="BA55" s="516"/>
      <c r="BB55" s="708" t="s">
        <v>1049</v>
      </c>
      <c r="BC55" s="707">
        <v>0.02</v>
      </c>
      <c r="BH55" s="516"/>
    </row>
    <row r="56" spans="10:60" ht="15" thickBot="1" x14ac:dyDescent="0.35">
      <c r="J56"/>
      <c r="R56"/>
      <c r="AA56"/>
      <c r="AN56"/>
      <c r="BA56" s="516"/>
      <c r="BB56" s="708" t="s">
        <v>1048</v>
      </c>
      <c r="BC56" s="707">
        <v>4.4999999999999998E-2</v>
      </c>
      <c r="BH56" s="516"/>
    </row>
    <row r="57" spans="10:60" ht="15" thickBot="1" x14ac:dyDescent="0.35">
      <c r="J57"/>
      <c r="R57"/>
      <c r="AA57"/>
      <c r="AN57"/>
      <c r="BA57" s="516"/>
      <c r="BB57" s="708" t="s">
        <v>1047</v>
      </c>
      <c r="BC57" s="707">
        <v>0.1</v>
      </c>
      <c r="BH57" s="516"/>
    </row>
    <row r="58" spans="10:60" ht="15" thickBot="1" x14ac:dyDescent="0.35">
      <c r="J58"/>
      <c r="R58"/>
      <c r="AA58"/>
      <c r="AN58"/>
      <c r="BA58" s="516"/>
      <c r="BB58" s="708" t="s">
        <v>1046</v>
      </c>
      <c r="BC58" s="707">
        <v>0.3</v>
      </c>
      <c r="BH58" s="516"/>
    </row>
    <row r="59" spans="10:60" ht="15" thickBot="1" x14ac:dyDescent="0.35">
      <c r="J59"/>
      <c r="R59"/>
      <c r="AA59"/>
      <c r="AN59"/>
      <c r="BA59" s="516"/>
      <c r="BH59" s="516"/>
    </row>
    <row r="60" spans="10:60" ht="15" thickBot="1" x14ac:dyDescent="0.35">
      <c r="J60"/>
      <c r="R60"/>
      <c r="AA60"/>
      <c r="AN60"/>
      <c r="BA60" s="516"/>
      <c r="BB60" s="706" t="s">
        <v>1045</v>
      </c>
      <c r="BC60" s="705" t="s">
        <v>1039</v>
      </c>
      <c r="BH60" s="516"/>
    </row>
    <row r="61" spans="10:60" ht="15" thickBot="1" x14ac:dyDescent="0.35">
      <c r="J61"/>
      <c r="R61"/>
      <c r="AA61"/>
      <c r="AN61"/>
      <c r="BA61" s="516"/>
      <c r="BB61" s="704" t="s">
        <v>294</v>
      </c>
      <c r="BC61" s="703">
        <v>0.01</v>
      </c>
      <c r="BH61" s="516"/>
    </row>
    <row r="62" spans="10:60" ht="15" thickBot="1" x14ac:dyDescent="0.35">
      <c r="J62"/>
      <c r="R62"/>
      <c r="AA62"/>
      <c r="AN62"/>
      <c r="BA62" s="516"/>
      <c r="BB62" s="704" t="s">
        <v>1044</v>
      </c>
      <c r="BC62" s="703">
        <v>0.05</v>
      </c>
      <c r="BH62" s="516"/>
    </row>
    <row r="63" spans="10:60" ht="15" thickBot="1" x14ac:dyDescent="0.35">
      <c r="J63"/>
      <c r="R63"/>
      <c r="AA63"/>
      <c r="AN63"/>
      <c r="BA63" s="516"/>
      <c r="BB63" s="704" t="s">
        <v>1043</v>
      </c>
      <c r="BC63" s="703">
        <v>0.05</v>
      </c>
      <c r="BH63" s="516"/>
    </row>
    <row r="64" spans="10:60" ht="28.2" thickBot="1" x14ac:dyDescent="0.35">
      <c r="J64"/>
      <c r="R64"/>
      <c r="AA64"/>
      <c r="AN64"/>
      <c r="BA64" s="516"/>
      <c r="BB64" s="704" t="s">
        <v>1042</v>
      </c>
      <c r="BC64" s="703">
        <v>0.05</v>
      </c>
      <c r="BH64" s="516"/>
    </row>
    <row r="65" spans="10:60" ht="15" thickBot="1" x14ac:dyDescent="0.35">
      <c r="J65"/>
      <c r="R65"/>
      <c r="AA65"/>
      <c r="AN65"/>
      <c r="BA65" s="516"/>
      <c r="BB65" s="704" t="s">
        <v>1041</v>
      </c>
      <c r="BC65" s="703">
        <v>0.05</v>
      </c>
      <c r="BH65" s="516"/>
    </row>
    <row r="66" spans="10:60" x14ac:dyDescent="0.3">
      <c r="J66"/>
      <c r="R66"/>
      <c r="AA66"/>
      <c r="AN66"/>
      <c r="BA66" s="516"/>
      <c r="BH66" s="516"/>
    </row>
    <row r="67" spans="10:60" x14ac:dyDescent="0.3">
      <c r="J67"/>
      <c r="R67"/>
      <c r="AA67"/>
      <c r="AN67"/>
      <c r="BA67" s="516"/>
      <c r="BH67" s="516"/>
    </row>
    <row r="68" spans="10:60" x14ac:dyDescent="0.3">
      <c r="J68"/>
      <c r="R68"/>
      <c r="AA68"/>
      <c r="AN68"/>
      <c r="BA68" s="516"/>
      <c r="BH68" s="516"/>
    </row>
    <row r="69" spans="10:60" x14ac:dyDescent="0.3">
      <c r="J69"/>
      <c r="R69"/>
      <c r="AA69"/>
      <c r="AN69"/>
      <c r="BA69" s="516"/>
      <c r="BH69" s="516"/>
    </row>
    <row r="70" spans="10:60" x14ac:dyDescent="0.3">
      <c r="J70"/>
      <c r="R70"/>
      <c r="AA70"/>
      <c r="AN70"/>
      <c r="BA70" s="516"/>
      <c r="BH70" s="516"/>
    </row>
    <row r="71" spans="10:60" x14ac:dyDescent="0.3">
      <c r="J71"/>
      <c r="R71"/>
      <c r="AA71"/>
      <c r="AN71"/>
      <c r="BA71" s="516"/>
      <c r="BH71" s="516"/>
    </row>
    <row r="72" spans="10:60" x14ac:dyDescent="0.3">
      <c r="J72"/>
      <c r="R72"/>
      <c r="AA72"/>
      <c r="AN72"/>
      <c r="BA72" s="516"/>
      <c r="BH72" s="516"/>
    </row>
    <row r="73" spans="10:60" x14ac:dyDescent="0.3">
      <c r="J73"/>
      <c r="R73"/>
      <c r="AA73"/>
      <c r="AN73"/>
      <c r="BA73" s="516"/>
      <c r="BH73" s="516"/>
    </row>
    <row r="74" spans="10:60" x14ac:dyDescent="0.3">
      <c r="J74"/>
      <c r="R74"/>
      <c r="AA74"/>
      <c r="AN74"/>
      <c r="BA74" s="516"/>
      <c r="BH74" s="516"/>
    </row>
    <row r="75" spans="10:60" x14ac:dyDescent="0.3">
      <c r="J75"/>
      <c r="R75"/>
      <c r="AA75"/>
      <c r="AN75"/>
      <c r="BA75" s="516"/>
      <c r="BH75" s="516"/>
    </row>
    <row r="76" spans="10:60" x14ac:dyDescent="0.3">
      <c r="J76"/>
      <c r="R76"/>
      <c r="AA76"/>
      <c r="AN76"/>
      <c r="BA76" s="516"/>
      <c r="BH76" s="516"/>
    </row>
    <row r="77" spans="10:60" x14ac:dyDescent="0.3">
      <c r="J77"/>
      <c r="R77"/>
      <c r="AA77"/>
      <c r="AN77"/>
      <c r="BA77" s="516"/>
      <c r="BH77" s="516"/>
    </row>
    <row r="78" spans="10:60" x14ac:dyDescent="0.3">
      <c r="J78"/>
      <c r="R78"/>
      <c r="AA78"/>
      <c r="AN78"/>
      <c r="BA78" s="516"/>
      <c r="BH78" s="516"/>
    </row>
    <row r="79" spans="10:60" x14ac:dyDescent="0.3">
      <c r="J79"/>
      <c r="R79"/>
      <c r="AA79"/>
      <c r="AN79"/>
      <c r="BA79" s="516"/>
      <c r="BH79" s="516"/>
    </row>
    <row r="80" spans="10:60" x14ac:dyDescent="0.3">
      <c r="J80"/>
      <c r="R80"/>
      <c r="AA80"/>
      <c r="AN80"/>
      <c r="BA80" s="516"/>
      <c r="BH80" s="516"/>
    </row>
    <row r="81" spans="10:60" x14ac:dyDescent="0.3">
      <c r="J81"/>
      <c r="R81"/>
      <c r="AA81"/>
      <c r="AN81"/>
      <c r="BA81" s="516"/>
      <c r="BH81" s="516"/>
    </row>
    <row r="82" spans="10:60" x14ac:dyDescent="0.3">
      <c r="J82"/>
      <c r="R82"/>
      <c r="AA82"/>
      <c r="AN82"/>
      <c r="BA82" s="516"/>
      <c r="BH82" s="516"/>
    </row>
    <row r="83" spans="10:60" x14ac:dyDescent="0.3">
      <c r="J83"/>
      <c r="R83"/>
      <c r="AA83"/>
      <c r="AN83"/>
      <c r="BA83" s="516"/>
      <c r="BH83" s="516"/>
    </row>
    <row r="84" spans="10:60" x14ac:dyDescent="0.3">
      <c r="J84"/>
      <c r="R84"/>
      <c r="AA84"/>
      <c r="AN84"/>
      <c r="BA84" s="516"/>
      <c r="BH84" s="516"/>
    </row>
    <row r="85" spans="10:60" x14ac:dyDescent="0.3">
      <c r="J85"/>
      <c r="R85"/>
      <c r="AA85"/>
      <c r="AN85"/>
      <c r="BA85" s="516"/>
      <c r="BH85" s="516"/>
    </row>
    <row r="86" spans="10:60" x14ac:dyDescent="0.3">
      <c r="J86"/>
      <c r="R86"/>
      <c r="AA86"/>
      <c r="AN86"/>
      <c r="BA86" s="516"/>
      <c r="BH86" s="516"/>
    </row>
    <row r="87" spans="10:60" x14ac:dyDescent="0.3">
      <c r="J87"/>
      <c r="R87"/>
      <c r="AA87"/>
      <c r="AN87"/>
      <c r="BA87" s="516"/>
      <c r="BH87" s="516"/>
    </row>
    <row r="88" spans="10:60" x14ac:dyDescent="0.3">
      <c r="J88"/>
      <c r="R88"/>
      <c r="AA88"/>
      <c r="AN88"/>
      <c r="BA88" s="516"/>
      <c r="BH88" s="516"/>
    </row>
    <row r="89" spans="10:60" x14ac:dyDescent="0.3">
      <c r="J89"/>
      <c r="R89"/>
      <c r="AA89"/>
      <c r="AN89"/>
      <c r="BA89" s="516"/>
      <c r="BH89" s="516"/>
    </row>
    <row r="90" spans="10:60" x14ac:dyDescent="0.3">
      <c r="J90"/>
      <c r="R90"/>
      <c r="AA90"/>
      <c r="AN90"/>
      <c r="BA90" s="516"/>
      <c r="BH90" s="516"/>
    </row>
    <row r="91" spans="10:60" x14ac:dyDescent="0.3">
      <c r="J91"/>
      <c r="R91"/>
      <c r="AA91"/>
      <c r="AN91"/>
      <c r="BA91" s="516"/>
      <c r="BH91" s="516"/>
    </row>
    <row r="92" spans="10:60" ht="15" thickBot="1" x14ac:dyDescent="0.35">
      <c r="J92"/>
      <c r="R92"/>
      <c r="AA92"/>
      <c r="AN92"/>
      <c r="BA92" s="516"/>
      <c r="BH92" s="516"/>
    </row>
    <row r="93" spans="10:60" ht="15" thickBot="1" x14ac:dyDescent="0.35">
      <c r="J93"/>
      <c r="R93"/>
      <c r="AA93"/>
      <c r="AN93"/>
      <c r="BA93" s="516"/>
      <c r="BB93" s="702" t="s">
        <v>1040</v>
      </c>
      <c r="BC93" s="701" t="s">
        <v>1039</v>
      </c>
      <c r="BH93" s="516"/>
    </row>
    <row r="94" spans="10:60" ht="15" thickBot="1" x14ac:dyDescent="0.35">
      <c r="J94"/>
      <c r="R94"/>
      <c r="AA94"/>
      <c r="AN94"/>
      <c r="BA94" s="516"/>
      <c r="BB94" s="700" t="s">
        <v>1038</v>
      </c>
      <c r="BC94" s="699">
        <v>4.8000000000000001E-2</v>
      </c>
      <c r="BH94" s="516"/>
    </row>
    <row r="95" spans="10:60" ht="15" thickBot="1" x14ac:dyDescent="0.35">
      <c r="J95"/>
      <c r="R95"/>
      <c r="AA95"/>
      <c r="AN95"/>
      <c r="BA95" s="516"/>
      <c r="BB95" s="700" t="s">
        <v>1037</v>
      </c>
      <c r="BC95" s="699">
        <v>4.8000000000000001E-2</v>
      </c>
      <c r="BH95" s="516"/>
    </row>
    <row r="96" spans="10:60" x14ac:dyDescent="0.3">
      <c r="J96"/>
      <c r="R96"/>
      <c r="AA96"/>
      <c r="AN96"/>
      <c r="BA96" s="516"/>
      <c r="BH96" s="516"/>
    </row>
    <row r="97" spans="10:60" x14ac:dyDescent="0.3">
      <c r="J97"/>
      <c r="R97"/>
      <c r="AA97"/>
      <c r="AN97"/>
      <c r="BA97" s="516"/>
      <c r="BB97" s="516"/>
      <c r="BC97" s="516"/>
      <c r="BD97" s="516"/>
      <c r="BE97" s="516"/>
      <c r="BF97" s="516"/>
      <c r="BG97" s="516"/>
      <c r="BH97" s="516"/>
    </row>
    <row r="98" spans="10:60" x14ac:dyDescent="0.3">
      <c r="J98"/>
      <c r="R98"/>
      <c r="AA98"/>
      <c r="AN98"/>
    </row>
    <row r="99" spans="10:60" x14ac:dyDescent="0.3">
      <c r="J99"/>
      <c r="R99"/>
      <c r="AA99"/>
      <c r="AN99"/>
    </row>
    <row r="100" spans="10:60" x14ac:dyDescent="0.3">
      <c r="J100"/>
      <c r="R100"/>
      <c r="AA100"/>
      <c r="AN100"/>
    </row>
    <row r="101" spans="10:60" x14ac:dyDescent="0.3">
      <c r="J101"/>
      <c r="R101"/>
      <c r="AA101"/>
      <c r="AN101"/>
    </row>
    <row r="102" spans="10:60" x14ac:dyDescent="0.3">
      <c r="J102"/>
      <c r="R102"/>
      <c r="AA102"/>
      <c r="AN102"/>
    </row>
    <row r="103" spans="10:60" x14ac:dyDescent="0.3">
      <c r="J103"/>
      <c r="R103"/>
      <c r="AA103"/>
      <c r="AN103"/>
    </row>
    <row r="104" spans="10:60" x14ac:dyDescent="0.3">
      <c r="J104"/>
      <c r="R104"/>
      <c r="AA104"/>
      <c r="AN104"/>
    </row>
  </sheetData>
  <mergeCells count="44">
    <mergeCell ref="AC3:AM3"/>
    <mergeCell ref="B13:E13"/>
    <mergeCell ref="B14:E14"/>
    <mergeCell ref="B15:E15"/>
    <mergeCell ref="F13:G13"/>
    <mergeCell ref="F14:G14"/>
    <mergeCell ref="F15:G15"/>
    <mergeCell ref="H13:I13"/>
    <mergeCell ref="H14:I14"/>
    <mergeCell ref="H15:I15"/>
    <mergeCell ref="B16:E16"/>
    <mergeCell ref="B17:E17"/>
    <mergeCell ref="B18:E18"/>
    <mergeCell ref="B19:E19"/>
    <mergeCell ref="B20:E20"/>
    <mergeCell ref="AB3:AB4"/>
    <mergeCell ref="H16:I16"/>
    <mergeCell ref="H17:I17"/>
    <mergeCell ref="H18:I18"/>
    <mergeCell ref="H19:I19"/>
    <mergeCell ref="H20:I20"/>
    <mergeCell ref="F16:G16"/>
    <mergeCell ref="F17:G17"/>
    <mergeCell ref="F18:G18"/>
    <mergeCell ref="F19:G19"/>
    <mergeCell ref="F20:G20"/>
    <mergeCell ref="AO15:AO18"/>
    <mergeCell ref="AP15:AS15"/>
    <mergeCell ref="AU15:AU18"/>
    <mergeCell ref="AV15:AY15"/>
    <mergeCell ref="AT16:AT17"/>
    <mergeCell ref="AO3:AO5"/>
    <mergeCell ref="AP3:AU3"/>
    <mergeCell ref="AV3:AV5"/>
    <mergeCell ref="AW3:AZ3"/>
    <mergeCell ref="AP4:AS4"/>
    <mergeCell ref="BF3:BF4"/>
    <mergeCell ref="BG3:BG4"/>
    <mergeCell ref="AZ16:AZ17"/>
    <mergeCell ref="BB3:BB4"/>
    <mergeCell ref="BC3:BC4"/>
    <mergeCell ref="BD3:BD4"/>
    <mergeCell ref="BE3:BE4"/>
    <mergeCell ref="AW4:AZ4"/>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407A6-9D80-4A79-B555-FBADEBB0C2D1}">
  <dimension ref="A1:Q41"/>
  <sheetViews>
    <sheetView zoomScale="120" zoomScaleNormal="120" workbookViewId="0"/>
  </sheetViews>
  <sheetFormatPr defaultColWidth="9.21875" defaultRowHeight="15.6" x14ac:dyDescent="0.3"/>
  <cols>
    <col min="1" max="3" width="9.21875" style="40"/>
    <col min="4" max="9" width="10.77734375" style="40" customWidth="1"/>
    <col min="10" max="12" width="9.21875" style="40"/>
    <col min="13" max="13" width="8.77734375" style="40" bestFit="1" customWidth="1"/>
    <col min="14" max="16384" width="9.21875" style="40"/>
  </cols>
  <sheetData>
    <row r="1" spans="1:15" ht="15.75" customHeight="1" x14ac:dyDescent="0.35">
      <c r="A1" s="68" t="s">
        <v>70</v>
      </c>
      <c r="B1" s="67"/>
      <c r="C1" s="44" t="s">
        <v>69</v>
      </c>
      <c r="D1" s="67"/>
      <c r="E1" s="67"/>
      <c r="F1" s="67"/>
      <c r="G1" s="67"/>
      <c r="H1" s="67"/>
      <c r="I1" s="67"/>
      <c r="J1" s="67"/>
      <c r="K1" s="67"/>
      <c r="L1" s="66"/>
    </row>
    <row r="2" spans="1:15" ht="15.75" customHeight="1" x14ac:dyDescent="0.35">
      <c r="A2" s="62"/>
      <c r="B2" s="62"/>
      <c r="C2" s="65" t="s">
        <v>68</v>
      </c>
      <c r="D2" s="64"/>
      <c r="E2" s="64"/>
      <c r="F2" s="64"/>
      <c r="G2" s="64"/>
      <c r="H2" s="64"/>
      <c r="I2" s="64"/>
      <c r="J2" s="13"/>
      <c r="K2" s="13"/>
      <c r="L2" s="13"/>
      <c r="M2"/>
      <c r="N2"/>
    </row>
    <row r="3" spans="1:15" ht="15.75" customHeight="1" x14ac:dyDescent="0.3">
      <c r="A3" s="63"/>
      <c r="B3" s="63"/>
      <c r="C3" s="63"/>
      <c r="D3" s="63"/>
      <c r="E3" s="63"/>
      <c r="F3" s="63"/>
      <c r="G3" s="63"/>
      <c r="H3" s="63"/>
      <c r="I3" s="63"/>
      <c r="J3" s="63"/>
      <c r="K3" s="63"/>
      <c r="L3" s="63"/>
    </row>
    <row r="4" spans="1:15" ht="15.75" customHeight="1" x14ac:dyDescent="0.3">
      <c r="A4" s="47" t="s">
        <v>67</v>
      </c>
      <c r="B4" s="47"/>
      <c r="C4" s="47"/>
      <c r="D4" s="47"/>
      <c r="E4" s="47"/>
      <c r="F4" s="47"/>
      <c r="G4" s="47"/>
      <c r="H4" s="47"/>
      <c r="I4" s="47"/>
      <c r="J4" s="47"/>
      <c r="K4" s="47"/>
      <c r="L4" s="47"/>
    </row>
    <row r="5" spans="1:15" ht="15.75" customHeight="1" x14ac:dyDescent="0.3">
      <c r="A5" s="62"/>
      <c r="B5" s="42"/>
      <c r="C5" s="42"/>
      <c r="D5" s="42"/>
      <c r="E5" s="42"/>
      <c r="F5" s="42"/>
      <c r="G5" s="42"/>
      <c r="H5" s="42"/>
      <c r="I5" s="42"/>
      <c r="J5" s="42"/>
      <c r="K5" s="42"/>
      <c r="L5" s="41"/>
    </row>
    <row r="6" spans="1:15" ht="15.75" customHeight="1" x14ac:dyDescent="0.3">
      <c r="A6" s="56" t="s">
        <v>66</v>
      </c>
      <c r="B6" s="55"/>
      <c r="C6" s="61" t="s">
        <v>65</v>
      </c>
      <c r="D6" s="59" t="s">
        <v>64</v>
      </c>
      <c r="E6" s="59"/>
      <c r="F6" s="59"/>
      <c r="G6" s="59"/>
      <c r="H6" s="59"/>
      <c r="I6" s="59"/>
      <c r="J6" s="42"/>
      <c r="K6" s="42"/>
      <c r="L6" s="41"/>
    </row>
    <row r="7" spans="1:15" ht="31.5" customHeight="1" x14ac:dyDescent="0.3">
      <c r="A7" s="54"/>
      <c r="B7" s="53"/>
      <c r="C7" s="60"/>
      <c r="D7" s="59" t="s">
        <v>63</v>
      </c>
      <c r="E7" s="59"/>
      <c r="F7" s="59" t="s">
        <v>62</v>
      </c>
      <c r="G7" s="59"/>
      <c r="H7" s="59" t="s">
        <v>61</v>
      </c>
      <c r="I7" s="59"/>
      <c r="J7" s="42"/>
      <c r="K7" s="42"/>
      <c r="L7" s="41"/>
      <c r="N7"/>
      <c r="O7"/>
    </row>
    <row r="8" spans="1:15" ht="31.5" customHeight="1" x14ac:dyDescent="0.3">
      <c r="A8" s="52"/>
      <c r="B8" s="51"/>
      <c r="C8" s="58"/>
      <c r="D8" s="50" t="s">
        <v>58</v>
      </c>
      <c r="E8" s="50" t="s">
        <v>60</v>
      </c>
      <c r="F8" s="50" t="s">
        <v>58</v>
      </c>
      <c r="G8" s="50" t="s">
        <v>59</v>
      </c>
      <c r="H8" s="50" t="s">
        <v>58</v>
      </c>
      <c r="I8" s="50" t="s">
        <v>57</v>
      </c>
      <c r="J8" s="42"/>
      <c r="K8" s="42"/>
      <c r="L8" s="41"/>
      <c r="N8"/>
      <c r="O8"/>
    </row>
    <row r="9" spans="1:15" ht="15.75" customHeight="1" x14ac:dyDescent="0.3">
      <c r="A9" s="56" t="s">
        <v>56</v>
      </c>
      <c r="B9" s="55"/>
      <c r="C9" s="50" t="s">
        <v>54</v>
      </c>
      <c r="D9" s="49">
        <v>158</v>
      </c>
      <c r="E9" s="49">
        <v>175</v>
      </c>
      <c r="F9" s="49">
        <v>105</v>
      </c>
      <c r="G9" s="49">
        <v>700</v>
      </c>
      <c r="H9" s="49">
        <v>15</v>
      </c>
      <c r="I9" s="49">
        <v>25</v>
      </c>
      <c r="J9" s="42"/>
      <c r="K9" s="42"/>
      <c r="L9" s="41"/>
      <c r="N9"/>
      <c r="O9"/>
    </row>
    <row r="10" spans="1:15" ht="15.75" customHeight="1" x14ac:dyDescent="0.3">
      <c r="A10" s="54"/>
      <c r="B10" s="53"/>
      <c r="C10" s="50" t="s">
        <v>53</v>
      </c>
      <c r="D10" s="49">
        <v>214</v>
      </c>
      <c r="E10" s="49">
        <v>238</v>
      </c>
      <c r="F10" s="49">
        <v>143</v>
      </c>
      <c r="G10" s="49">
        <v>950</v>
      </c>
      <c r="H10" s="49">
        <v>38</v>
      </c>
      <c r="I10" s="49">
        <v>45</v>
      </c>
      <c r="J10" s="42"/>
      <c r="K10" s="42"/>
      <c r="L10" s="41"/>
    </row>
    <row r="11" spans="1:15" ht="15.75" customHeight="1" x14ac:dyDescent="0.3">
      <c r="A11" s="52"/>
      <c r="B11" s="51"/>
      <c r="C11" s="50" t="s">
        <v>52</v>
      </c>
      <c r="D11" s="49">
        <v>270</v>
      </c>
      <c r="E11" s="49">
        <v>300</v>
      </c>
      <c r="F11" s="49">
        <v>180</v>
      </c>
      <c r="G11" s="57">
        <v>1200</v>
      </c>
      <c r="H11" s="49">
        <v>55</v>
      </c>
      <c r="I11" s="49">
        <v>100</v>
      </c>
      <c r="J11" s="42"/>
      <c r="K11" s="42"/>
      <c r="L11" s="41"/>
    </row>
    <row r="12" spans="1:15" ht="15.75" customHeight="1" x14ac:dyDescent="0.3">
      <c r="A12" s="56" t="s">
        <v>55</v>
      </c>
      <c r="B12" s="55"/>
      <c r="C12" s="50" t="s">
        <v>54</v>
      </c>
      <c r="D12" s="49">
        <v>17</v>
      </c>
      <c r="E12" s="49">
        <v>19</v>
      </c>
      <c r="F12" s="49">
        <v>11</v>
      </c>
      <c r="G12" s="49">
        <v>75</v>
      </c>
      <c r="H12" s="49">
        <v>5</v>
      </c>
      <c r="I12" s="49">
        <v>6</v>
      </c>
      <c r="J12" s="42"/>
      <c r="K12" s="42"/>
      <c r="L12" s="41"/>
    </row>
    <row r="13" spans="1:15" ht="15.75" customHeight="1" x14ac:dyDescent="0.3">
      <c r="A13" s="54"/>
      <c r="B13" s="53"/>
      <c r="C13" s="50" t="s">
        <v>53</v>
      </c>
      <c r="D13" s="49">
        <v>28</v>
      </c>
      <c r="E13" s="49">
        <v>30</v>
      </c>
      <c r="F13" s="49">
        <v>19</v>
      </c>
      <c r="G13" s="49">
        <v>125</v>
      </c>
      <c r="H13" s="49">
        <v>10</v>
      </c>
      <c r="I13" s="49">
        <v>12</v>
      </c>
      <c r="J13" s="42"/>
      <c r="K13" s="42"/>
      <c r="L13" s="41"/>
    </row>
    <row r="14" spans="1:15" ht="15.75" customHeight="1" x14ac:dyDescent="0.3">
      <c r="A14" s="52"/>
      <c r="B14" s="51"/>
      <c r="C14" s="50" t="s">
        <v>52</v>
      </c>
      <c r="D14" s="49">
        <v>54</v>
      </c>
      <c r="E14" s="49">
        <v>60</v>
      </c>
      <c r="F14" s="49">
        <v>36</v>
      </c>
      <c r="G14" s="49">
        <v>240</v>
      </c>
      <c r="H14" s="49">
        <v>15</v>
      </c>
      <c r="I14" s="49">
        <v>38</v>
      </c>
      <c r="J14" s="42"/>
      <c r="K14" s="42"/>
      <c r="L14" s="41"/>
    </row>
    <row r="15" spans="1:15" ht="15.75" customHeight="1" x14ac:dyDescent="0.3">
      <c r="A15" s="42"/>
      <c r="B15" s="42"/>
      <c r="C15" s="42"/>
      <c r="D15" s="42"/>
      <c r="E15" s="42"/>
      <c r="F15" s="42"/>
      <c r="G15" s="42"/>
      <c r="H15" s="42"/>
      <c r="I15" s="42"/>
      <c r="J15" s="42"/>
      <c r="K15" s="42"/>
      <c r="L15" s="41"/>
    </row>
    <row r="16" spans="1:15" x14ac:dyDescent="0.3">
      <c r="A16" s="48" t="s">
        <v>50</v>
      </c>
      <c r="B16" s="47" t="s">
        <v>51</v>
      </c>
      <c r="C16" s="47"/>
      <c r="D16" s="47"/>
      <c r="E16" s="47"/>
      <c r="F16" s="47"/>
      <c r="G16" s="47"/>
      <c r="H16" s="47"/>
      <c r="I16" s="47"/>
      <c r="J16" s="47"/>
      <c r="K16" s="47"/>
      <c r="L16" s="47"/>
    </row>
    <row r="17" spans="1:17" x14ac:dyDescent="0.3">
      <c r="A17" s="48" t="s">
        <v>50</v>
      </c>
      <c r="B17" s="47" t="s">
        <v>49</v>
      </c>
      <c r="C17" s="47"/>
      <c r="D17" s="47"/>
      <c r="E17" s="47"/>
      <c r="F17" s="47"/>
      <c r="G17" s="47"/>
      <c r="H17" s="47"/>
      <c r="I17" s="47"/>
      <c r="J17" s="47"/>
      <c r="K17" s="47"/>
      <c r="L17" s="47"/>
      <c r="M17"/>
    </row>
    <row r="18" spans="1:17" ht="15.75" customHeight="1" x14ac:dyDescent="0.3">
      <c r="A18" s="42"/>
      <c r="B18" s="46"/>
      <c r="C18" s="46"/>
      <c r="D18" s="45"/>
      <c r="E18" s="45"/>
      <c r="F18" s="45"/>
      <c r="G18" s="45"/>
      <c r="H18" s="45"/>
      <c r="I18" s="45"/>
      <c r="J18" s="42"/>
      <c r="K18" s="42"/>
      <c r="L18" s="41"/>
    </row>
    <row r="19" spans="1:17" ht="15.75" customHeight="1" x14ac:dyDescent="0.3">
      <c r="A19" s="42" t="s">
        <v>48</v>
      </c>
      <c r="B19" s="42" t="s">
        <v>47</v>
      </c>
      <c r="C19" s="42"/>
      <c r="D19" s="42"/>
      <c r="E19" s="42"/>
      <c r="F19" s="42"/>
      <c r="G19" s="42"/>
      <c r="H19" s="42"/>
      <c r="I19" s="42"/>
      <c r="J19" s="42"/>
      <c r="K19" s="42"/>
      <c r="L19" s="41"/>
    </row>
    <row r="20" spans="1:17" ht="15.75" customHeight="1" x14ac:dyDescent="0.35">
      <c r="A20" s="44"/>
      <c r="B20" s="44" t="s">
        <v>46</v>
      </c>
      <c r="C20" s="44"/>
      <c r="D20" s="43"/>
      <c r="E20" s="43"/>
      <c r="F20" s="43"/>
      <c r="G20" s="43"/>
      <c r="H20" s="42"/>
      <c r="I20" s="42"/>
      <c r="J20" s="41"/>
      <c r="K20" s="42"/>
      <c r="L20" s="41"/>
    </row>
    <row r="21" spans="1:17" ht="15.75" customHeight="1" x14ac:dyDescent="0.3"/>
    <row r="23" spans="1:17" ht="15.75" customHeight="1" x14ac:dyDescent="0.3">
      <c r="A23"/>
      <c r="B23"/>
      <c r="C23"/>
      <c r="D23"/>
      <c r="E23"/>
      <c r="F23"/>
      <c r="G23"/>
      <c r="H23"/>
      <c r="I23"/>
      <c r="J23"/>
      <c r="K23"/>
      <c r="L23"/>
      <c r="M23"/>
      <c r="N23"/>
      <c r="O23"/>
      <c r="P23"/>
      <c r="Q23"/>
    </row>
    <row r="24" spans="1:17" ht="15.75" customHeight="1" x14ac:dyDescent="0.3">
      <c r="A24"/>
      <c r="B24"/>
      <c r="C24"/>
      <c r="D24"/>
      <c r="E24"/>
      <c r="F24"/>
      <c r="G24"/>
      <c r="H24"/>
      <c r="I24"/>
      <c r="J24"/>
      <c r="K24"/>
      <c r="L24"/>
      <c r="M24"/>
      <c r="N24"/>
      <c r="O24"/>
      <c r="P24"/>
      <c r="Q24"/>
    </row>
    <row r="25" spans="1:17" ht="15.75" customHeight="1" x14ac:dyDescent="0.3">
      <c r="A25"/>
      <c r="B25"/>
      <c r="C25"/>
      <c r="D25"/>
      <c r="E25"/>
    </row>
    <row r="26" spans="1:17" ht="15.75" customHeight="1" x14ac:dyDescent="0.3">
      <c r="A26"/>
      <c r="B26"/>
      <c r="C26"/>
      <c r="D26"/>
      <c r="E26"/>
    </row>
    <row r="27" spans="1:17" ht="15.75" customHeight="1" x14ac:dyDescent="0.3">
      <c r="A27"/>
      <c r="B27"/>
      <c r="C27"/>
      <c r="D27"/>
      <c r="E27"/>
    </row>
    <row r="28" spans="1:17" ht="15.75" customHeight="1" x14ac:dyDescent="0.3">
      <c r="A28"/>
      <c r="B28"/>
      <c r="C28"/>
      <c r="D28"/>
      <c r="E28"/>
    </row>
    <row r="29" spans="1:17" ht="15.75" customHeight="1" x14ac:dyDescent="0.3">
      <c r="A29"/>
      <c r="B29"/>
      <c r="C29"/>
      <c r="D29"/>
      <c r="E29"/>
    </row>
    <row r="30" spans="1:17" ht="15.75" customHeight="1" x14ac:dyDescent="0.3">
      <c r="A30"/>
      <c r="B30"/>
      <c r="C30"/>
      <c r="D30"/>
      <c r="E30"/>
    </row>
    <row r="31" spans="1:17" ht="15.75" customHeight="1" x14ac:dyDescent="0.3">
      <c r="A31"/>
      <c r="B31"/>
      <c r="C31"/>
      <c r="D31"/>
      <c r="E31"/>
    </row>
    <row r="32" spans="1:17" ht="15.75" customHeight="1" x14ac:dyDescent="0.3">
      <c r="A32"/>
      <c r="B32"/>
      <c r="C32"/>
      <c r="D32"/>
      <c r="E32"/>
    </row>
    <row r="33" spans="1:5" ht="15.75" customHeight="1" x14ac:dyDescent="0.3">
      <c r="A33"/>
      <c r="B33"/>
      <c r="C33"/>
      <c r="D33"/>
      <c r="E33"/>
    </row>
    <row r="34" spans="1:5" ht="15.75" customHeight="1" x14ac:dyDescent="0.3">
      <c r="A34"/>
      <c r="B34"/>
      <c r="C34"/>
      <c r="D34"/>
      <c r="E34"/>
    </row>
    <row r="35" spans="1:5" ht="15.75" customHeight="1" x14ac:dyDescent="0.3">
      <c r="A35"/>
      <c r="B35"/>
      <c r="C35"/>
      <c r="D35"/>
      <c r="E35"/>
    </row>
    <row r="36" spans="1:5" ht="15.75" customHeight="1" x14ac:dyDescent="0.3">
      <c r="A36"/>
      <c r="B36"/>
      <c r="C36"/>
      <c r="D36"/>
      <c r="E36"/>
    </row>
    <row r="37" spans="1:5" ht="15.75" customHeight="1" x14ac:dyDescent="0.3">
      <c r="A37"/>
      <c r="B37"/>
      <c r="C37"/>
      <c r="D37"/>
      <c r="E37"/>
    </row>
    <row r="38" spans="1:5" ht="15.75" customHeight="1" x14ac:dyDescent="0.3">
      <c r="A38"/>
      <c r="B38"/>
      <c r="C38"/>
      <c r="D38"/>
      <c r="E38"/>
    </row>
    <row r="39" spans="1:5" ht="15.75" customHeight="1" x14ac:dyDescent="0.3">
      <c r="A39"/>
      <c r="B39"/>
      <c r="C39"/>
      <c r="D39"/>
      <c r="E39"/>
    </row>
    <row r="40" spans="1:5" ht="15.75" customHeight="1" x14ac:dyDescent="0.3">
      <c r="A40"/>
      <c r="B40"/>
      <c r="C40"/>
      <c r="D40"/>
      <c r="E40"/>
    </row>
    <row r="41" spans="1:5" ht="15.75" customHeight="1" x14ac:dyDescent="0.3">
      <c r="A41"/>
      <c r="B41"/>
      <c r="C41"/>
      <c r="D41"/>
      <c r="E41"/>
    </row>
  </sheetData>
  <mergeCells count="11">
    <mergeCell ref="H7:I7"/>
    <mergeCell ref="A9:B11"/>
    <mergeCell ref="A12:B14"/>
    <mergeCell ref="B16:L16"/>
    <mergeCell ref="B17:L17"/>
    <mergeCell ref="A4:L4"/>
    <mergeCell ref="A6:B8"/>
    <mergeCell ref="C6:C8"/>
    <mergeCell ref="D6:I6"/>
    <mergeCell ref="D7:E7"/>
    <mergeCell ref="F7:G7"/>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36382-34DA-4490-B4D9-BA0A4903DE95}">
  <dimension ref="A1:Q68"/>
  <sheetViews>
    <sheetView zoomScale="120" zoomScaleNormal="120" workbookViewId="0"/>
  </sheetViews>
  <sheetFormatPr defaultColWidth="9.21875" defaultRowHeight="15.6" x14ac:dyDescent="0.3"/>
  <cols>
    <col min="1" max="2" width="9.21875" style="40"/>
    <col min="3" max="7" width="14.21875" style="40" customWidth="1"/>
    <col min="8" max="12" width="9.21875" style="40"/>
    <col min="13" max="13" width="8.77734375" style="40" bestFit="1" customWidth="1"/>
    <col min="14" max="16384" width="9.21875" style="40"/>
  </cols>
  <sheetData>
    <row r="1" spans="1:12" ht="15.75" customHeight="1" x14ac:dyDescent="0.35">
      <c r="A1" s="68" t="s">
        <v>93</v>
      </c>
      <c r="B1" s="67"/>
      <c r="C1" s="44" t="s">
        <v>69</v>
      </c>
      <c r="D1" s="67"/>
      <c r="E1" s="67"/>
      <c r="F1" s="67"/>
      <c r="G1" s="67"/>
      <c r="H1" s="67"/>
      <c r="I1" s="67"/>
      <c r="J1" s="67"/>
      <c r="K1" s="67"/>
      <c r="L1" s="66"/>
    </row>
    <row r="2" spans="1:12" ht="15.75" customHeight="1" x14ac:dyDescent="0.3">
      <c r="A2" s="80" t="s">
        <v>92</v>
      </c>
      <c r="B2" s="79"/>
      <c r="C2" s="78" t="s">
        <v>91</v>
      </c>
      <c r="D2" s="62"/>
      <c r="E2" s="62"/>
      <c r="F2" s="62"/>
      <c r="G2" s="62"/>
      <c r="H2" s="62"/>
      <c r="I2" s="69"/>
      <c r="J2" s="42"/>
      <c r="K2" s="42"/>
      <c r="L2" s="41"/>
    </row>
    <row r="3" spans="1:12" ht="15.75" customHeight="1" x14ac:dyDescent="0.3">
      <c r="A3" s="77"/>
      <c r="B3" s="76"/>
      <c r="C3" s="76"/>
      <c r="D3" s="62"/>
      <c r="E3" s="62"/>
      <c r="F3" s="62"/>
      <c r="G3" s="62"/>
      <c r="H3" s="62"/>
      <c r="I3" s="69"/>
      <c r="J3" s="42"/>
      <c r="K3" s="42"/>
      <c r="L3" s="41"/>
    </row>
    <row r="4" spans="1:12" ht="15.75" customHeight="1" x14ac:dyDescent="0.3">
      <c r="A4" s="47" t="s">
        <v>90</v>
      </c>
      <c r="B4" s="47"/>
      <c r="C4" s="47"/>
      <c r="D4" s="47"/>
      <c r="E4" s="47"/>
      <c r="F4" s="47"/>
      <c r="G4" s="47"/>
      <c r="H4" s="47"/>
      <c r="I4" s="47"/>
      <c r="J4" s="47"/>
      <c r="K4" s="47"/>
      <c r="L4" s="47"/>
    </row>
    <row r="5" spans="1:12" ht="15.75" customHeight="1" x14ac:dyDescent="0.3">
      <c r="A5" s="63"/>
      <c r="B5" s="63"/>
      <c r="C5" s="63"/>
      <c r="D5" s="63"/>
      <c r="E5" s="63"/>
      <c r="F5" s="63"/>
      <c r="G5" s="63"/>
      <c r="H5" s="63"/>
      <c r="I5" s="63"/>
      <c r="J5" s="63"/>
      <c r="K5" s="63"/>
      <c r="L5" s="63"/>
    </row>
    <row r="6" spans="1:12" ht="15.75" customHeight="1" x14ac:dyDescent="0.3">
      <c r="A6" s="75" t="s">
        <v>89</v>
      </c>
      <c r="B6" s="75"/>
      <c r="C6" s="75"/>
      <c r="D6" s="75"/>
      <c r="E6" s="75"/>
      <c r="F6" s="75"/>
      <c r="G6" s="75"/>
      <c r="H6" s="75"/>
      <c r="I6" s="75"/>
      <c r="J6" s="75"/>
      <c r="K6" s="75"/>
      <c r="L6" s="75"/>
    </row>
    <row r="7" spans="1:12" ht="15.75" customHeight="1" x14ac:dyDescent="0.3">
      <c r="A7" s="69"/>
      <c r="B7" s="69"/>
      <c r="C7" s="69"/>
      <c r="D7" s="69"/>
      <c r="E7" s="69"/>
      <c r="F7" s="69"/>
      <c r="G7" s="69"/>
      <c r="H7" s="69"/>
      <c r="I7" s="69"/>
      <c r="J7" s="69"/>
      <c r="K7" s="69"/>
      <c r="L7" s="69"/>
    </row>
    <row r="8" spans="1:12" ht="31.5" customHeight="1" x14ac:dyDescent="0.3">
      <c r="A8" s="69"/>
      <c r="B8" s="69"/>
      <c r="C8" s="74" t="s">
        <v>88</v>
      </c>
      <c r="D8" s="74" t="s">
        <v>87</v>
      </c>
      <c r="E8" s="74" t="s">
        <v>86</v>
      </c>
      <c r="F8" s="74" t="s">
        <v>85</v>
      </c>
      <c r="G8" s="74" t="s">
        <v>84</v>
      </c>
      <c r="H8" s="69"/>
      <c r="I8" s="69"/>
      <c r="J8" s="69"/>
      <c r="K8" s="69"/>
      <c r="L8" s="69"/>
    </row>
    <row r="9" spans="1:12" ht="31.5" customHeight="1" x14ac:dyDescent="0.3">
      <c r="A9" s="69"/>
      <c r="B9" s="69"/>
      <c r="C9" s="74"/>
      <c r="D9" s="74"/>
      <c r="E9" s="74"/>
      <c r="F9" s="74"/>
      <c r="G9" s="74"/>
      <c r="H9" s="69"/>
      <c r="I9" s="69"/>
      <c r="J9" s="69"/>
      <c r="K9" s="69"/>
      <c r="L9" s="69"/>
    </row>
    <row r="10" spans="1:12" ht="15.75" customHeight="1" x14ac:dyDescent="0.3">
      <c r="A10" s="69"/>
      <c r="B10" s="69"/>
      <c r="C10" s="72" t="s">
        <v>79</v>
      </c>
      <c r="D10" s="72" t="s">
        <v>78</v>
      </c>
      <c r="E10" s="72" t="s">
        <v>77</v>
      </c>
      <c r="F10" s="72" t="s">
        <v>76</v>
      </c>
      <c r="G10" s="72" t="s">
        <v>75</v>
      </c>
      <c r="H10" s="69"/>
      <c r="I10" s="69"/>
      <c r="J10" s="69"/>
      <c r="K10" s="69"/>
      <c r="L10" s="69"/>
    </row>
    <row r="11" spans="1:12" ht="15.75" customHeight="1" x14ac:dyDescent="0.3">
      <c r="A11" s="69"/>
      <c r="B11" s="69"/>
      <c r="C11" s="73">
        <v>24883</v>
      </c>
      <c r="D11" s="73">
        <v>32212</v>
      </c>
      <c r="E11" s="72">
        <v>23</v>
      </c>
      <c r="F11" s="72">
        <v>0</v>
      </c>
      <c r="G11" s="72">
        <v>74</v>
      </c>
      <c r="H11" s="69"/>
      <c r="I11" s="69"/>
      <c r="J11" s="69"/>
      <c r="K11" s="69"/>
      <c r="L11" s="69"/>
    </row>
    <row r="12" spans="1:12" ht="15.75" customHeight="1" x14ac:dyDescent="0.3">
      <c r="A12" s="42"/>
      <c r="B12" s="46"/>
      <c r="C12" s="46"/>
      <c r="D12" s="45"/>
      <c r="E12" s="45"/>
      <c r="F12" s="45"/>
      <c r="G12" s="45"/>
      <c r="H12" s="45"/>
      <c r="I12" s="45"/>
      <c r="J12" s="42"/>
      <c r="K12" s="42"/>
      <c r="L12" s="41"/>
    </row>
    <row r="13" spans="1:12" ht="15.75" customHeight="1" x14ac:dyDescent="0.3">
      <c r="A13" s="42" t="s">
        <v>48</v>
      </c>
      <c r="B13" s="42" t="s">
        <v>83</v>
      </c>
      <c r="C13" s="42"/>
      <c r="D13" s="42"/>
      <c r="E13" s="42"/>
      <c r="F13" s="42"/>
      <c r="G13" s="42"/>
      <c r="H13" s="42"/>
      <c r="I13" s="42"/>
      <c r="J13" s="42"/>
      <c r="K13" s="42"/>
      <c r="L13" s="41"/>
    </row>
    <row r="14" spans="1:12" ht="15.75" customHeight="1" x14ac:dyDescent="0.35">
      <c r="A14" s="44"/>
      <c r="B14" s="44" t="s">
        <v>46</v>
      </c>
      <c r="C14" s="44"/>
      <c r="D14" s="43"/>
      <c r="E14" s="43"/>
      <c r="F14" s="43"/>
      <c r="G14" s="43"/>
      <c r="H14" s="42"/>
      <c r="I14" s="42"/>
      <c r="J14" s="41"/>
      <c r="K14" s="42"/>
      <c r="L14" s="41"/>
    </row>
    <row r="15" spans="1:12" ht="15.75" customHeight="1" x14ac:dyDescent="0.3"/>
    <row r="16" spans="1:12" ht="15.75" customHeight="1" x14ac:dyDescent="0.3"/>
    <row r="17" spans="1:12" ht="15.75" customHeight="1" x14ac:dyDescent="0.3">
      <c r="A17"/>
      <c r="B17"/>
      <c r="C17"/>
      <c r="D17"/>
      <c r="E17"/>
      <c r="F17"/>
      <c r="G17"/>
      <c r="H17"/>
      <c r="I17"/>
      <c r="J17"/>
      <c r="K17"/>
      <c r="L17"/>
    </row>
    <row r="18" spans="1:12" ht="15.75" customHeight="1" x14ac:dyDescent="0.3">
      <c r="A18" s="42" t="s">
        <v>82</v>
      </c>
      <c r="B18" s="42" t="s">
        <v>81</v>
      </c>
      <c r="C18" s="42"/>
      <c r="D18" s="42"/>
      <c r="E18" s="42"/>
      <c r="F18" s="42"/>
      <c r="G18" s="42"/>
      <c r="H18" s="42"/>
      <c r="I18" s="42"/>
      <c r="J18" s="42"/>
      <c r="K18" s="42"/>
      <c r="L18" s="41"/>
    </row>
    <row r="19" spans="1:12" ht="15.75" customHeight="1" x14ac:dyDescent="0.35">
      <c r="A19" s="44"/>
      <c r="B19" s="44" t="s">
        <v>46</v>
      </c>
      <c r="C19" s="44"/>
      <c r="D19" s="43"/>
      <c r="E19" s="43"/>
      <c r="F19" s="43"/>
      <c r="G19" s="43"/>
      <c r="H19" s="42"/>
      <c r="I19" s="42"/>
      <c r="J19" s="41"/>
      <c r="K19" s="42"/>
      <c r="L19" s="41"/>
    </row>
    <row r="20" spans="1:12" ht="15.75" customHeight="1" x14ac:dyDescent="0.3">
      <c r="A20"/>
      <c r="B20"/>
      <c r="C20"/>
      <c r="D20"/>
      <c r="E20"/>
      <c r="F20"/>
      <c r="G20"/>
      <c r="H20"/>
      <c r="I20"/>
      <c r="J20"/>
      <c r="K20"/>
      <c r="L20"/>
    </row>
    <row r="21" spans="1:12" ht="15.75" customHeight="1" x14ac:dyDescent="0.3">
      <c r="A21"/>
      <c r="B21"/>
      <c r="C21"/>
      <c r="D21"/>
      <c r="E21"/>
      <c r="F21"/>
      <c r="G21"/>
      <c r="H21"/>
      <c r="I21"/>
      <c r="J21"/>
      <c r="K21"/>
      <c r="L21"/>
    </row>
    <row r="22" spans="1:12" ht="15.75" customHeight="1" x14ac:dyDescent="0.3">
      <c r="A22"/>
      <c r="B22"/>
      <c r="C22"/>
      <c r="D22"/>
      <c r="E22"/>
      <c r="F22"/>
      <c r="G22"/>
      <c r="H22"/>
      <c r="I22"/>
      <c r="J22"/>
      <c r="K22"/>
      <c r="L22"/>
    </row>
    <row r="23" spans="1:12" ht="15.75" customHeight="1" x14ac:dyDescent="0.35">
      <c r="A23" s="42" t="s">
        <v>80</v>
      </c>
      <c r="B23" s="44"/>
      <c r="C23" s="44"/>
      <c r="D23" s="43"/>
      <c r="E23" s="43"/>
      <c r="F23" s="43"/>
      <c r="G23" s="43"/>
      <c r="H23" s="42"/>
      <c r="I23" s="42"/>
      <c r="J23" s="41"/>
      <c r="K23" s="42"/>
      <c r="L23" s="41"/>
    </row>
    <row r="24" spans="1:12" ht="15.75" customHeight="1" x14ac:dyDescent="0.3">
      <c r="A24" s="69"/>
      <c r="B24" s="69"/>
      <c r="C24" s="69"/>
      <c r="D24" s="69"/>
      <c r="E24" s="69"/>
      <c r="F24" s="69"/>
      <c r="G24" s="69"/>
      <c r="H24" s="69"/>
      <c r="I24" s="69"/>
      <c r="J24" s="69"/>
      <c r="K24" s="69"/>
      <c r="L24" s="69"/>
    </row>
    <row r="25" spans="1:12" ht="15.75" customHeight="1" x14ac:dyDescent="0.3">
      <c r="A25" s="69"/>
      <c r="B25" s="72"/>
      <c r="C25" s="72" t="s">
        <v>79</v>
      </c>
      <c r="D25" s="72" t="s">
        <v>78</v>
      </c>
      <c r="E25" s="72" t="s">
        <v>77</v>
      </c>
      <c r="F25" s="72" t="s">
        <v>76</v>
      </c>
      <c r="G25" s="72" t="s">
        <v>75</v>
      </c>
      <c r="H25" s="69"/>
      <c r="I25" s="69"/>
      <c r="J25" s="69"/>
      <c r="K25" s="69"/>
      <c r="L25" s="69"/>
    </row>
    <row r="26" spans="1:12" ht="15.75" customHeight="1" x14ac:dyDescent="0.3">
      <c r="A26" s="69"/>
      <c r="B26" s="71" t="s">
        <v>74</v>
      </c>
      <c r="C26" s="70">
        <v>0.248</v>
      </c>
      <c r="D26" s="70">
        <v>4.8000000000000001E-2</v>
      </c>
      <c r="E26" s="70">
        <v>0.10100000000000001</v>
      </c>
      <c r="F26" s="70">
        <v>6.5000000000000002E-2</v>
      </c>
      <c r="G26" s="70">
        <v>0</v>
      </c>
      <c r="H26" s="69"/>
      <c r="I26" s="69"/>
      <c r="J26" s="69"/>
      <c r="K26" s="69"/>
      <c r="L26" s="69"/>
    </row>
    <row r="27" spans="1:12" ht="15.75" customHeight="1" x14ac:dyDescent="0.3">
      <c r="A27" s="69"/>
      <c r="B27" s="71" t="s">
        <v>73</v>
      </c>
      <c r="C27" s="70">
        <v>0.23799999999999999</v>
      </c>
      <c r="D27" s="70">
        <v>4.2000000000000003E-2</v>
      </c>
      <c r="E27" s="70">
        <v>0.1</v>
      </c>
      <c r="F27" s="70">
        <v>6.0999999999999999E-2</v>
      </c>
      <c r="G27" s="70">
        <v>0</v>
      </c>
      <c r="H27" s="69"/>
      <c r="I27" s="69"/>
      <c r="J27" s="69"/>
      <c r="K27" s="69"/>
      <c r="L27" s="69"/>
    </row>
    <row r="28" spans="1:12" ht="15.75" customHeight="1" x14ac:dyDescent="0.3">
      <c r="A28" s="69"/>
      <c r="B28" s="69"/>
      <c r="C28" s="69"/>
      <c r="D28" s="69"/>
      <c r="E28" s="69"/>
      <c r="F28" s="69"/>
      <c r="G28" s="69"/>
      <c r="H28" s="69"/>
      <c r="I28" s="69"/>
      <c r="J28" s="69"/>
      <c r="K28" s="69"/>
      <c r="L28" s="69"/>
    </row>
    <row r="29" spans="1:12" ht="15.75" customHeight="1" x14ac:dyDescent="0.4">
      <c r="A29" s="42" t="s">
        <v>72</v>
      </c>
      <c r="B29" s="42" t="s">
        <v>71</v>
      </c>
      <c r="C29" s="42"/>
      <c r="D29" s="42"/>
      <c r="E29" s="42"/>
      <c r="F29" s="42"/>
      <c r="G29" s="42"/>
      <c r="H29" s="42"/>
      <c r="I29" s="42"/>
      <c r="J29" s="42"/>
      <c r="K29" s="42"/>
      <c r="L29" s="41"/>
    </row>
    <row r="30" spans="1:12" ht="15.75" customHeight="1" x14ac:dyDescent="0.35">
      <c r="A30" s="44"/>
      <c r="B30" s="44" t="s">
        <v>46</v>
      </c>
      <c r="C30" s="44"/>
      <c r="D30" s="43"/>
      <c r="E30" s="43"/>
      <c r="F30" s="43"/>
      <c r="G30" s="43"/>
      <c r="H30" s="42"/>
      <c r="I30" s="42"/>
      <c r="J30" s="41"/>
      <c r="K30" s="42"/>
      <c r="L30" s="41"/>
    </row>
    <row r="31" spans="1:12" ht="15.75" customHeight="1" x14ac:dyDescent="0.3">
      <c r="A31"/>
      <c r="B31"/>
      <c r="C31"/>
      <c r="D31"/>
      <c r="E31"/>
      <c r="F31"/>
      <c r="G31"/>
      <c r="H31"/>
      <c r="I31"/>
      <c r="J31"/>
      <c r="K31"/>
      <c r="L31"/>
    </row>
    <row r="32" spans="1:12" ht="15.75" customHeight="1" x14ac:dyDescent="0.3">
      <c r="A32"/>
      <c r="B32"/>
      <c r="C32"/>
      <c r="D32"/>
      <c r="E32"/>
      <c r="F32"/>
      <c r="G32"/>
      <c r="H32"/>
      <c r="I32"/>
      <c r="J32"/>
      <c r="K32"/>
      <c r="L32"/>
    </row>
    <row r="33" spans="1:12" ht="15.75" customHeight="1" x14ac:dyDescent="0.3">
      <c r="A33"/>
      <c r="B33"/>
      <c r="C33"/>
      <c r="D33"/>
      <c r="E33"/>
      <c r="F33"/>
      <c r="G33"/>
      <c r="H33"/>
      <c r="I33"/>
      <c r="J33"/>
      <c r="K33"/>
      <c r="L33"/>
    </row>
    <row r="34" spans="1:12" ht="15.75" customHeight="1" x14ac:dyDescent="0.3">
      <c r="A34"/>
      <c r="B34"/>
      <c r="C34"/>
      <c r="D34"/>
      <c r="E34"/>
      <c r="F34"/>
      <c r="G34"/>
      <c r="H34"/>
      <c r="I34"/>
      <c r="J34"/>
      <c r="K34"/>
      <c r="L34"/>
    </row>
    <row r="35" spans="1:12" ht="15.75" customHeight="1" x14ac:dyDescent="0.3">
      <c r="A35"/>
      <c r="B35"/>
      <c r="C35"/>
      <c r="D35"/>
      <c r="E35"/>
      <c r="F35"/>
      <c r="G35"/>
      <c r="H35"/>
      <c r="I35"/>
      <c r="J35"/>
      <c r="K35"/>
      <c r="L35"/>
    </row>
    <row r="36" spans="1:12" ht="15.75" customHeight="1" x14ac:dyDescent="0.3">
      <c r="A36"/>
      <c r="B36"/>
      <c r="C36"/>
      <c r="D36"/>
      <c r="E36"/>
      <c r="F36"/>
      <c r="G36"/>
      <c r="H36"/>
      <c r="I36"/>
      <c r="J36"/>
      <c r="K36"/>
      <c r="L36"/>
    </row>
    <row r="37" spans="1:12" ht="15.75" customHeight="1" x14ac:dyDescent="0.3">
      <c r="A37"/>
      <c r="B37"/>
      <c r="C37"/>
      <c r="D37"/>
      <c r="E37"/>
      <c r="F37"/>
      <c r="G37"/>
      <c r="H37"/>
      <c r="I37"/>
      <c r="J37"/>
      <c r="K37"/>
      <c r="L37"/>
    </row>
    <row r="38" spans="1:12" ht="15.75" customHeight="1" x14ac:dyDescent="0.3">
      <c r="A38"/>
      <c r="B38"/>
      <c r="C38"/>
      <c r="D38"/>
      <c r="E38"/>
      <c r="F38"/>
      <c r="G38"/>
      <c r="H38"/>
      <c r="I38"/>
      <c r="J38"/>
      <c r="K38"/>
      <c r="L38"/>
    </row>
    <row r="39" spans="1:12" ht="15.75" customHeight="1" x14ac:dyDescent="0.3">
      <c r="A39"/>
      <c r="B39"/>
      <c r="C39"/>
      <c r="D39"/>
      <c r="E39"/>
      <c r="F39"/>
      <c r="G39"/>
      <c r="H39"/>
      <c r="I39"/>
      <c r="J39"/>
      <c r="K39"/>
      <c r="L39"/>
    </row>
    <row r="40" spans="1:12" ht="15.75" customHeight="1" x14ac:dyDescent="0.3">
      <c r="A40"/>
      <c r="B40"/>
      <c r="C40"/>
      <c r="D40"/>
      <c r="E40"/>
      <c r="F40"/>
      <c r="G40"/>
      <c r="H40"/>
      <c r="I40"/>
      <c r="J40"/>
      <c r="K40"/>
      <c r="L40"/>
    </row>
    <row r="41" spans="1:12" ht="15.75" customHeight="1" x14ac:dyDescent="0.3">
      <c r="A41"/>
      <c r="B41"/>
      <c r="C41"/>
      <c r="D41"/>
      <c r="E41"/>
      <c r="F41"/>
      <c r="G41"/>
      <c r="H41"/>
      <c r="I41"/>
      <c r="J41"/>
      <c r="K41"/>
      <c r="L41"/>
    </row>
    <row r="42" spans="1:12" ht="15.75" customHeight="1" x14ac:dyDescent="0.3">
      <c r="A42"/>
      <c r="B42"/>
      <c r="C42"/>
      <c r="D42"/>
      <c r="E42"/>
      <c r="F42"/>
      <c r="G42"/>
      <c r="H42"/>
      <c r="I42"/>
      <c r="J42"/>
      <c r="K42"/>
      <c r="L42"/>
    </row>
    <row r="43" spans="1:12" ht="15.75" customHeight="1" x14ac:dyDescent="0.3">
      <c r="A43"/>
      <c r="B43"/>
      <c r="C43"/>
      <c r="D43"/>
      <c r="E43"/>
      <c r="F43"/>
      <c r="G43"/>
      <c r="H43"/>
      <c r="I43"/>
      <c r="J43"/>
      <c r="K43"/>
      <c r="L43"/>
    </row>
    <row r="44" spans="1:12" ht="15.75" customHeight="1" x14ac:dyDescent="0.3">
      <c r="A44"/>
      <c r="B44"/>
      <c r="C44"/>
      <c r="D44"/>
      <c r="E44"/>
      <c r="F44"/>
      <c r="G44"/>
      <c r="H44"/>
      <c r="I44"/>
      <c r="J44"/>
      <c r="K44"/>
      <c r="L44"/>
    </row>
    <row r="45" spans="1:12" ht="15.75" customHeight="1" x14ac:dyDescent="0.3">
      <c r="A45"/>
      <c r="B45"/>
      <c r="C45"/>
      <c r="D45"/>
      <c r="E45"/>
      <c r="F45"/>
      <c r="G45"/>
      <c r="H45"/>
      <c r="I45"/>
      <c r="J45"/>
      <c r="K45"/>
      <c r="L45"/>
    </row>
    <row r="46" spans="1:12" ht="15.75" customHeight="1" x14ac:dyDescent="0.3">
      <c r="A46"/>
      <c r="B46"/>
      <c r="C46"/>
      <c r="D46"/>
      <c r="E46"/>
      <c r="F46"/>
      <c r="G46"/>
      <c r="H46"/>
      <c r="I46"/>
      <c r="J46"/>
      <c r="K46"/>
      <c r="L46"/>
    </row>
    <row r="47" spans="1:12" ht="15.75" customHeight="1" x14ac:dyDescent="0.3">
      <c r="A47"/>
      <c r="B47"/>
      <c r="C47"/>
      <c r="D47"/>
      <c r="E47"/>
      <c r="F47"/>
      <c r="G47"/>
      <c r="H47"/>
      <c r="I47"/>
      <c r="J47"/>
      <c r="K47"/>
      <c r="L47"/>
    </row>
    <row r="48" spans="1:12" ht="15.75" customHeight="1" x14ac:dyDescent="0.3">
      <c r="A48"/>
      <c r="B48"/>
      <c r="C48"/>
      <c r="D48"/>
      <c r="E48"/>
      <c r="F48"/>
      <c r="G48"/>
      <c r="H48"/>
      <c r="I48"/>
      <c r="J48"/>
      <c r="K48"/>
      <c r="L48"/>
    </row>
    <row r="49" spans="1:17" x14ac:dyDescent="0.3">
      <c r="A49"/>
      <c r="B49"/>
      <c r="C49"/>
      <c r="D49"/>
      <c r="E49"/>
      <c r="F49"/>
      <c r="G49"/>
      <c r="H49"/>
      <c r="I49"/>
      <c r="J49"/>
      <c r="K49"/>
      <c r="L49"/>
    </row>
    <row r="50" spans="1:17" ht="15.75" customHeight="1" x14ac:dyDescent="0.3">
      <c r="A50"/>
      <c r="B50"/>
      <c r="C50"/>
      <c r="D50"/>
      <c r="E50"/>
      <c r="F50"/>
      <c r="G50"/>
      <c r="H50"/>
      <c r="I50"/>
      <c r="J50"/>
      <c r="K50"/>
      <c r="L50"/>
      <c r="M50"/>
      <c r="N50"/>
      <c r="O50"/>
      <c r="P50"/>
      <c r="Q50"/>
    </row>
    <row r="51" spans="1:17" ht="15.75" customHeight="1" x14ac:dyDescent="0.3">
      <c r="A51"/>
      <c r="B51"/>
      <c r="C51"/>
      <c r="D51"/>
      <c r="E51"/>
      <c r="F51"/>
      <c r="G51"/>
      <c r="H51"/>
      <c r="I51"/>
      <c r="J51"/>
      <c r="K51"/>
      <c r="L51"/>
      <c r="M51"/>
      <c r="N51"/>
      <c r="O51"/>
      <c r="P51"/>
      <c r="Q51"/>
    </row>
    <row r="52" spans="1:17" ht="15.75" customHeight="1" x14ac:dyDescent="0.3">
      <c r="A52"/>
      <c r="B52"/>
      <c r="C52"/>
      <c r="D52"/>
      <c r="E52"/>
      <c r="F52"/>
      <c r="G52"/>
      <c r="H52"/>
      <c r="I52"/>
      <c r="J52"/>
      <c r="K52"/>
      <c r="L52"/>
      <c r="M52"/>
      <c r="N52"/>
      <c r="O52"/>
      <c r="P52"/>
      <c r="Q52"/>
    </row>
    <row r="53" spans="1:17" ht="15.75" customHeight="1" x14ac:dyDescent="0.3">
      <c r="A53"/>
      <c r="B53"/>
      <c r="C53"/>
      <c r="D53"/>
      <c r="E53"/>
      <c r="F53"/>
      <c r="G53"/>
      <c r="H53"/>
      <c r="I53"/>
      <c r="J53"/>
      <c r="K53"/>
      <c r="L53"/>
      <c r="M53"/>
      <c r="N53"/>
      <c r="O53"/>
      <c r="P53"/>
      <c r="Q53"/>
    </row>
    <row r="54" spans="1:17" ht="15.75" customHeight="1" x14ac:dyDescent="0.3">
      <c r="A54"/>
      <c r="B54"/>
      <c r="C54"/>
      <c r="D54"/>
      <c r="E54"/>
      <c r="F54"/>
      <c r="G54"/>
      <c r="H54"/>
      <c r="I54"/>
      <c r="J54"/>
      <c r="K54"/>
      <c r="L54"/>
      <c r="M54"/>
      <c r="N54"/>
      <c r="O54"/>
      <c r="P54"/>
      <c r="Q54"/>
    </row>
    <row r="55" spans="1:17" ht="15.75" customHeight="1" x14ac:dyDescent="0.3">
      <c r="A55"/>
      <c r="B55"/>
      <c r="C55"/>
      <c r="D55"/>
      <c r="E55"/>
      <c r="F55"/>
      <c r="G55"/>
      <c r="H55"/>
      <c r="I55"/>
      <c r="J55"/>
      <c r="K55"/>
      <c r="L55"/>
      <c r="M55"/>
      <c r="N55"/>
      <c r="O55"/>
      <c r="P55"/>
      <c r="Q55"/>
    </row>
    <row r="56" spans="1:17" ht="15.75" customHeight="1" x14ac:dyDescent="0.3">
      <c r="A56"/>
      <c r="B56"/>
      <c r="C56"/>
      <c r="D56"/>
      <c r="E56"/>
      <c r="F56"/>
      <c r="G56"/>
      <c r="H56"/>
      <c r="I56"/>
      <c r="J56"/>
      <c r="K56"/>
      <c r="L56"/>
      <c r="M56"/>
      <c r="N56"/>
      <c r="O56"/>
      <c r="P56"/>
      <c r="Q56"/>
    </row>
    <row r="57" spans="1:17" ht="15.75" customHeight="1" x14ac:dyDescent="0.3">
      <c r="A57"/>
      <c r="B57"/>
      <c r="C57"/>
      <c r="D57"/>
      <c r="E57"/>
      <c r="F57"/>
      <c r="G57"/>
      <c r="H57"/>
      <c r="I57"/>
      <c r="J57"/>
      <c r="K57"/>
      <c r="L57"/>
      <c r="M57"/>
      <c r="N57"/>
      <c r="O57"/>
      <c r="P57"/>
      <c r="Q57"/>
    </row>
    <row r="58" spans="1:17" ht="15.75" customHeight="1" x14ac:dyDescent="0.3">
      <c r="A58"/>
      <c r="B58"/>
      <c r="C58"/>
      <c r="D58"/>
      <c r="E58"/>
      <c r="F58"/>
      <c r="G58"/>
      <c r="H58"/>
      <c r="I58"/>
      <c r="J58"/>
      <c r="K58"/>
      <c r="L58"/>
      <c r="M58"/>
      <c r="N58"/>
      <c r="O58"/>
      <c r="P58"/>
      <c r="Q58"/>
    </row>
    <row r="59" spans="1:17" ht="15.75" customHeight="1" x14ac:dyDescent="0.3">
      <c r="A59"/>
      <c r="B59"/>
      <c r="C59"/>
      <c r="D59"/>
      <c r="E59"/>
      <c r="F59"/>
      <c r="G59"/>
      <c r="H59"/>
      <c r="I59"/>
      <c r="J59"/>
      <c r="K59"/>
      <c r="L59"/>
      <c r="M59"/>
      <c r="N59"/>
      <c r="O59"/>
      <c r="P59"/>
      <c r="Q59"/>
    </row>
    <row r="60" spans="1:17" ht="15.75" customHeight="1" x14ac:dyDescent="0.3">
      <c r="M60"/>
      <c r="N60"/>
      <c r="O60"/>
      <c r="P60"/>
      <c r="Q60"/>
    </row>
    <row r="61" spans="1:17" ht="15.75" customHeight="1" x14ac:dyDescent="0.3">
      <c r="M61"/>
      <c r="N61"/>
      <c r="O61"/>
      <c r="P61"/>
      <c r="Q61"/>
    </row>
    <row r="62" spans="1:17" ht="15.75" customHeight="1" x14ac:dyDescent="0.3">
      <c r="M62"/>
      <c r="N62"/>
      <c r="O62"/>
      <c r="P62"/>
      <c r="Q62"/>
    </row>
    <row r="63" spans="1:17" ht="15.75" customHeight="1" x14ac:dyDescent="0.3">
      <c r="M63"/>
      <c r="N63"/>
      <c r="O63"/>
      <c r="P63"/>
      <c r="Q63"/>
    </row>
    <row r="64" spans="1:17" ht="15.75" customHeight="1" x14ac:dyDescent="0.3">
      <c r="M64"/>
      <c r="N64"/>
      <c r="O64"/>
      <c r="P64"/>
      <c r="Q64"/>
    </row>
    <row r="65" spans="13:17" ht="15.75" customHeight="1" x14ac:dyDescent="0.3">
      <c r="M65"/>
      <c r="N65"/>
      <c r="O65"/>
      <c r="P65"/>
      <c r="Q65"/>
    </row>
    <row r="66" spans="13:17" ht="15.75" customHeight="1" x14ac:dyDescent="0.3">
      <c r="M66"/>
      <c r="N66"/>
      <c r="O66"/>
      <c r="P66"/>
      <c r="Q66"/>
    </row>
    <row r="67" spans="13:17" ht="15.75" customHeight="1" x14ac:dyDescent="0.3">
      <c r="M67"/>
      <c r="N67"/>
      <c r="O67"/>
      <c r="P67"/>
      <c r="Q67"/>
    </row>
    <row r="68" spans="13:17" ht="15.75" customHeight="1" x14ac:dyDescent="0.3">
      <c r="M68"/>
      <c r="N68"/>
      <c r="O68"/>
      <c r="P68"/>
      <c r="Q68"/>
    </row>
  </sheetData>
  <mergeCells count="7">
    <mergeCell ref="A4:L4"/>
    <mergeCell ref="A6:L6"/>
    <mergeCell ref="C8:C9"/>
    <mergeCell ref="D8:D9"/>
    <mergeCell ref="E8:E9"/>
    <mergeCell ref="F8:F9"/>
    <mergeCell ref="G8:G9"/>
  </mergeCells>
  <hyperlinks>
    <hyperlink ref="C2" r:id="rId1" xr:uid="{69263DF2-5541-488A-9B56-D4CB8F4BD6F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3DC08-57E1-4614-9E7F-BB17E3CC2A6B}">
  <dimension ref="A1:Q63"/>
  <sheetViews>
    <sheetView zoomScale="120" zoomScaleNormal="120" workbookViewId="0"/>
  </sheetViews>
  <sheetFormatPr defaultColWidth="9.21875" defaultRowHeight="15.6" x14ac:dyDescent="0.3"/>
  <cols>
    <col min="1" max="2" width="9.21875" style="40"/>
    <col min="3" max="7" width="9.21875" style="40" customWidth="1"/>
    <col min="8" max="12" width="9.21875" style="40"/>
    <col min="13" max="13" width="8.77734375" style="40" bestFit="1" customWidth="1"/>
    <col min="14" max="16384" width="9.21875" style="40"/>
  </cols>
  <sheetData>
    <row r="1" spans="1:12" ht="15.75" customHeight="1" x14ac:dyDescent="0.35">
      <c r="A1" s="85" t="s">
        <v>98</v>
      </c>
      <c r="B1" s="84"/>
      <c r="C1" s="44" t="s">
        <v>69</v>
      </c>
      <c r="D1" s="84"/>
      <c r="E1" s="84"/>
      <c r="F1" s="84"/>
      <c r="G1" s="84"/>
      <c r="H1" s="84"/>
      <c r="I1" s="84"/>
      <c r="J1" s="84"/>
      <c r="K1" s="84"/>
      <c r="L1" s="41"/>
    </row>
    <row r="2" spans="1:12" ht="15.75" customHeight="1" x14ac:dyDescent="0.35">
      <c r="A2" s="80" t="s">
        <v>92</v>
      </c>
      <c r="B2" s="79"/>
      <c r="C2" s="65" t="s">
        <v>97</v>
      </c>
      <c r="D2" s="83"/>
      <c r="E2" s="83"/>
      <c r="F2" s="83"/>
      <c r="G2" s="83"/>
      <c r="H2" s="83"/>
      <c r="I2" s="82"/>
      <c r="J2" s="42"/>
      <c r="K2" s="42"/>
      <c r="L2" s="41"/>
    </row>
    <row r="3" spans="1:12" ht="15.75" customHeight="1" x14ac:dyDescent="0.3">
      <c r="A3" s="78" t="s">
        <v>91</v>
      </c>
      <c r="B3" s="76"/>
      <c r="C3" s="76"/>
      <c r="D3" s="62"/>
      <c r="E3" s="62"/>
      <c r="F3" s="62"/>
      <c r="G3" s="62"/>
      <c r="H3" s="62"/>
      <c r="I3" s="69"/>
      <c r="J3" s="42"/>
      <c r="K3" s="42"/>
      <c r="L3" s="41"/>
    </row>
    <row r="4" spans="1:12" ht="31.5" customHeight="1" x14ac:dyDescent="0.3">
      <c r="A4" s="47" t="s">
        <v>96</v>
      </c>
      <c r="B4" s="47"/>
      <c r="C4" s="47"/>
      <c r="D4" s="47"/>
      <c r="E4" s="47"/>
      <c r="F4" s="47"/>
      <c r="G4" s="47"/>
      <c r="H4" s="47"/>
      <c r="I4" s="47"/>
      <c r="J4" s="47"/>
      <c r="K4" s="47"/>
      <c r="L4" s="47"/>
    </row>
    <row r="5" spans="1:12" ht="15.75" customHeight="1" x14ac:dyDescent="0.3">
      <c r="A5" s="63"/>
      <c r="B5" s="63"/>
      <c r="C5" s="63"/>
      <c r="D5" s="63"/>
      <c r="E5" s="63"/>
      <c r="F5" s="63"/>
      <c r="G5" s="63"/>
      <c r="H5" s="63"/>
      <c r="I5" s="63"/>
      <c r="J5" s="63"/>
      <c r="K5" s="63"/>
      <c r="L5" s="63"/>
    </row>
    <row r="6" spans="1:12" ht="15.75" customHeight="1" x14ac:dyDescent="0.3">
      <c r="A6" s="75" t="s">
        <v>95</v>
      </c>
      <c r="B6" s="75"/>
      <c r="C6" s="75"/>
      <c r="D6" s="75"/>
      <c r="E6" s="75"/>
      <c r="F6" s="75"/>
      <c r="G6" s="75"/>
      <c r="H6" s="75"/>
      <c r="I6" s="75"/>
      <c r="J6" s="75"/>
      <c r="K6" s="75"/>
      <c r="L6" s="75"/>
    </row>
    <row r="7" spans="1:12" ht="15.75" customHeight="1" x14ac:dyDescent="0.3">
      <c r="A7" s="69"/>
      <c r="B7" s="69"/>
      <c r="C7" s="69"/>
      <c r="D7" s="69"/>
      <c r="E7" s="69"/>
      <c r="F7" s="69"/>
      <c r="G7" s="69"/>
      <c r="H7" s="69"/>
      <c r="I7" s="69"/>
      <c r="J7" s="69"/>
      <c r="K7" s="69"/>
      <c r="L7" s="69"/>
    </row>
    <row r="8" spans="1:12" ht="31.5" customHeight="1" x14ac:dyDescent="0.3">
      <c r="A8" s="81" t="s">
        <v>48</v>
      </c>
      <c r="B8" s="47" t="s">
        <v>94</v>
      </c>
      <c r="C8" s="47"/>
      <c r="D8" s="47"/>
      <c r="E8" s="47"/>
      <c r="F8" s="47"/>
      <c r="G8" s="47"/>
      <c r="H8" s="47"/>
      <c r="I8" s="47"/>
      <c r="J8" s="47"/>
      <c r="K8" s="47"/>
      <c r="L8" s="47"/>
    </row>
    <row r="9" spans="1:12" ht="15.75" customHeight="1" x14ac:dyDescent="0.35">
      <c r="A9" s="44"/>
      <c r="B9" s="44" t="s">
        <v>46</v>
      </c>
      <c r="C9" s="44"/>
      <c r="D9" s="43"/>
      <c r="E9" s="43"/>
      <c r="F9" s="43"/>
      <c r="G9" s="43"/>
      <c r="H9" s="42"/>
      <c r="I9" s="42"/>
      <c r="J9" s="41"/>
      <c r="K9" s="42"/>
      <c r="L9" s="41"/>
    </row>
    <row r="10" spans="1:12" ht="15.75" customHeight="1" x14ac:dyDescent="0.3"/>
    <row r="11" spans="1:12" ht="15.75" customHeight="1" x14ac:dyDescent="0.3"/>
    <row r="12" spans="1:12" ht="15.75" customHeight="1" x14ac:dyDescent="0.3">
      <c r="A12"/>
      <c r="B12"/>
      <c r="C12"/>
      <c r="D12"/>
      <c r="E12"/>
      <c r="F12"/>
      <c r="G12"/>
      <c r="H12"/>
      <c r="I12"/>
      <c r="J12"/>
      <c r="K12"/>
      <c r="L12"/>
    </row>
    <row r="13" spans="1:12" ht="15.75" customHeight="1" x14ac:dyDescent="0.3">
      <c r="A13"/>
      <c r="B13"/>
      <c r="C13"/>
      <c r="D13"/>
      <c r="E13"/>
      <c r="F13"/>
      <c r="G13"/>
      <c r="H13"/>
      <c r="I13"/>
      <c r="J13"/>
      <c r="K13"/>
      <c r="L13"/>
    </row>
    <row r="14" spans="1:12" ht="15.75" customHeight="1" x14ac:dyDescent="0.3">
      <c r="A14"/>
      <c r="B14"/>
      <c r="C14"/>
      <c r="D14"/>
      <c r="E14"/>
      <c r="F14"/>
      <c r="G14"/>
      <c r="H14"/>
      <c r="I14"/>
      <c r="J14"/>
      <c r="K14"/>
      <c r="L14"/>
    </row>
    <row r="15" spans="1:12" ht="15.75" customHeight="1" x14ac:dyDescent="0.3">
      <c r="A15"/>
      <c r="B15"/>
      <c r="C15"/>
      <c r="D15"/>
      <c r="E15"/>
      <c r="F15"/>
      <c r="G15"/>
      <c r="H15"/>
      <c r="I15"/>
      <c r="J15"/>
      <c r="K15"/>
      <c r="L15"/>
    </row>
    <row r="16" spans="1:12" ht="15.75" customHeight="1" x14ac:dyDescent="0.3">
      <c r="A16"/>
      <c r="B16"/>
      <c r="C16"/>
      <c r="D16"/>
      <c r="E16"/>
      <c r="F16"/>
      <c r="G16"/>
      <c r="H16"/>
      <c r="I16"/>
      <c r="J16"/>
      <c r="K16"/>
      <c r="L16"/>
    </row>
    <row r="17" spans="1:12" ht="15.75" customHeight="1" x14ac:dyDescent="0.3">
      <c r="A17"/>
      <c r="B17"/>
      <c r="C17"/>
      <c r="D17"/>
      <c r="E17"/>
      <c r="F17"/>
      <c r="G17"/>
      <c r="H17"/>
      <c r="I17"/>
      <c r="J17"/>
      <c r="K17"/>
      <c r="L17"/>
    </row>
    <row r="18" spans="1:12" ht="15.75" customHeight="1" x14ac:dyDescent="0.3">
      <c r="A18"/>
      <c r="B18"/>
      <c r="C18"/>
      <c r="D18"/>
      <c r="E18"/>
      <c r="F18"/>
      <c r="G18"/>
      <c r="H18"/>
      <c r="I18"/>
      <c r="J18"/>
      <c r="K18"/>
      <c r="L18"/>
    </row>
    <row r="19" spans="1:12" ht="15.75" customHeight="1" x14ac:dyDescent="0.3">
      <c r="A19"/>
      <c r="B19"/>
      <c r="C19"/>
      <c r="D19"/>
      <c r="E19"/>
      <c r="F19"/>
      <c r="G19"/>
      <c r="H19"/>
      <c r="I19"/>
      <c r="J19"/>
      <c r="K19"/>
      <c r="L19"/>
    </row>
    <row r="20" spans="1:12" ht="15.75" customHeight="1" x14ac:dyDescent="0.3">
      <c r="A20"/>
      <c r="B20"/>
      <c r="C20"/>
      <c r="D20"/>
      <c r="E20"/>
      <c r="F20"/>
      <c r="G20"/>
      <c r="H20"/>
      <c r="I20"/>
      <c r="J20"/>
      <c r="K20"/>
      <c r="L20"/>
    </row>
    <row r="21" spans="1:12" ht="15.75" customHeight="1" x14ac:dyDescent="0.3">
      <c r="A21"/>
      <c r="B21"/>
      <c r="C21"/>
      <c r="D21"/>
      <c r="E21"/>
      <c r="F21"/>
      <c r="G21"/>
      <c r="H21"/>
      <c r="I21"/>
      <c r="J21"/>
      <c r="K21"/>
      <c r="L21"/>
    </row>
    <row r="22" spans="1:12" ht="15.75" customHeight="1" x14ac:dyDescent="0.3">
      <c r="A22"/>
      <c r="B22"/>
      <c r="C22"/>
      <c r="D22"/>
      <c r="E22"/>
      <c r="F22"/>
      <c r="G22"/>
      <c r="H22"/>
      <c r="I22"/>
      <c r="J22"/>
      <c r="K22"/>
      <c r="L22"/>
    </row>
    <row r="23" spans="1:12" ht="15.75" customHeight="1" x14ac:dyDescent="0.3">
      <c r="A23"/>
      <c r="B23"/>
      <c r="C23"/>
      <c r="D23"/>
      <c r="E23"/>
      <c r="F23"/>
      <c r="G23"/>
      <c r="H23"/>
      <c r="I23"/>
      <c r="J23"/>
      <c r="K23"/>
      <c r="L23"/>
    </row>
    <row r="24" spans="1:12" ht="15.75" customHeight="1" x14ac:dyDescent="0.3">
      <c r="A24"/>
      <c r="B24"/>
      <c r="C24"/>
      <c r="D24"/>
      <c r="E24"/>
      <c r="F24"/>
      <c r="G24"/>
      <c r="H24"/>
      <c r="I24"/>
      <c r="J24"/>
      <c r="K24"/>
      <c r="L24"/>
    </row>
    <row r="25" spans="1:12" ht="15.75" customHeight="1" x14ac:dyDescent="0.3">
      <c r="A25"/>
      <c r="B25"/>
      <c r="C25"/>
      <c r="D25"/>
      <c r="E25"/>
      <c r="F25"/>
      <c r="G25"/>
      <c r="H25"/>
      <c r="I25"/>
      <c r="J25"/>
      <c r="K25"/>
      <c r="L25"/>
    </row>
    <row r="26" spans="1:12" ht="15.75" customHeight="1" x14ac:dyDescent="0.3">
      <c r="A26"/>
      <c r="B26"/>
      <c r="C26"/>
      <c r="D26"/>
      <c r="E26"/>
      <c r="F26"/>
      <c r="G26"/>
      <c r="H26"/>
      <c r="I26"/>
      <c r="J26"/>
      <c r="K26"/>
      <c r="L26"/>
    </row>
    <row r="27" spans="1:12" ht="15.75" customHeight="1" x14ac:dyDescent="0.3">
      <c r="A27"/>
      <c r="B27"/>
      <c r="C27"/>
      <c r="D27"/>
      <c r="E27"/>
      <c r="F27"/>
      <c r="G27"/>
      <c r="H27"/>
      <c r="I27"/>
      <c r="J27"/>
      <c r="K27"/>
      <c r="L27"/>
    </row>
    <row r="28" spans="1:12" ht="15.75" customHeight="1" x14ac:dyDescent="0.3">
      <c r="A28"/>
      <c r="B28"/>
      <c r="C28"/>
      <c r="D28"/>
      <c r="E28"/>
      <c r="F28"/>
      <c r="G28"/>
      <c r="H28"/>
      <c r="I28"/>
      <c r="J28"/>
      <c r="K28"/>
      <c r="L28"/>
    </row>
    <row r="29" spans="1:12" ht="15.75" customHeight="1" x14ac:dyDescent="0.3">
      <c r="A29"/>
      <c r="B29"/>
      <c r="C29"/>
      <c r="D29"/>
      <c r="E29"/>
      <c r="F29"/>
      <c r="G29"/>
      <c r="H29"/>
      <c r="I29"/>
      <c r="J29"/>
      <c r="K29"/>
      <c r="L29"/>
    </row>
    <row r="30" spans="1:12" ht="15.75" customHeight="1" x14ac:dyDescent="0.3">
      <c r="A30"/>
      <c r="B30"/>
      <c r="C30"/>
      <c r="D30"/>
      <c r="E30"/>
      <c r="F30"/>
      <c r="G30"/>
      <c r="H30"/>
      <c r="I30"/>
      <c r="J30"/>
      <c r="K30"/>
      <c r="L30"/>
    </row>
    <row r="31" spans="1:12" ht="15.75" customHeight="1" x14ac:dyDescent="0.3">
      <c r="A31"/>
      <c r="B31"/>
      <c r="C31"/>
      <c r="D31"/>
      <c r="E31"/>
      <c r="F31"/>
      <c r="G31"/>
      <c r="H31"/>
      <c r="I31"/>
      <c r="J31"/>
      <c r="K31"/>
      <c r="L31"/>
    </row>
    <row r="32" spans="1:12" ht="15.75" customHeight="1" x14ac:dyDescent="0.3">
      <c r="A32"/>
      <c r="B32"/>
      <c r="C32"/>
      <c r="D32"/>
      <c r="E32"/>
      <c r="F32"/>
      <c r="G32"/>
      <c r="H32"/>
      <c r="I32"/>
      <c r="J32"/>
      <c r="K32"/>
      <c r="L32"/>
    </row>
    <row r="33" spans="1:17" ht="15.75" customHeight="1" x14ac:dyDescent="0.3">
      <c r="A33"/>
      <c r="B33"/>
      <c r="C33"/>
      <c r="D33"/>
      <c r="E33"/>
      <c r="F33"/>
      <c r="G33"/>
      <c r="H33"/>
      <c r="I33"/>
      <c r="J33"/>
      <c r="K33"/>
      <c r="L33"/>
    </row>
    <row r="34" spans="1:17" ht="15.75" customHeight="1" x14ac:dyDescent="0.3">
      <c r="A34"/>
      <c r="B34"/>
      <c r="C34"/>
      <c r="D34"/>
      <c r="E34"/>
      <c r="F34"/>
      <c r="G34"/>
      <c r="H34"/>
      <c r="I34"/>
      <c r="J34"/>
      <c r="K34"/>
      <c r="L34"/>
    </row>
    <row r="35" spans="1:17" ht="15.75" customHeight="1" x14ac:dyDescent="0.3">
      <c r="A35"/>
      <c r="B35"/>
      <c r="C35"/>
      <c r="D35"/>
      <c r="E35"/>
      <c r="F35"/>
      <c r="G35"/>
      <c r="H35"/>
      <c r="I35"/>
      <c r="J35"/>
      <c r="K35"/>
      <c r="L35"/>
    </row>
    <row r="36" spans="1:17" ht="15.75" customHeight="1" x14ac:dyDescent="0.3">
      <c r="A36"/>
      <c r="B36"/>
      <c r="C36"/>
      <c r="D36"/>
      <c r="E36"/>
      <c r="F36"/>
      <c r="G36"/>
      <c r="H36"/>
      <c r="I36"/>
      <c r="J36"/>
      <c r="K36"/>
      <c r="L36"/>
    </row>
    <row r="37" spans="1:17" ht="15.75" customHeight="1" x14ac:dyDescent="0.3">
      <c r="A37"/>
      <c r="B37"/>
      <c r="C37"/>
      <c r="D37"/>
      <c r="E37"/>
      <c r="F37"/>
      <c r="G37"/>
      <c r="H37"/>
      <c r="I37"/>
      <c r="J37"/>
      <c r="K37"/>
      <c r="L37"/>
    </row>
    <row r="38" spans="1:17" ht="15.75" customHeight="1" x14ac:dyDescent="0.3">
      <c r="A38"/>
      <c r="B38"/>
      <c r="C38"/>
      <c r="D38"/>
      <c r="E38"/>
      <c r="F38"/>
      <c r="G38"/>
      <c r="H38"/>
      <c r="I38"/>
      <c r="J38"/>
      <c r="K38"/>
      <c r="L38"/>
    </row>
    <row r="39" spans="1:17" ht="15.75" customHeight="1" x14ac:dyDescent="0.3">
      <c r="A39"/>
      <c r="B39"/>
      <c r="C39"/>
      <c r="D39"/>
      <c r="E39"/>
      <c r="F39"/>
      <c r="G39"/>
      <c r="H39"/>
      <c r="I39"/>
      <c r="J39"/>
      <c r="K39"/>
      <c r="L39"/>
    </row>
    <row r="40" spans="1:17" ht="15.75" customHeight="1" x14ac:dyDescent="0.3">
      <c r="A40"/>
      <c r="B40"/>
      <c r="C40"/>
      <c r="D40"/>
      <c r="E40"/>
      <c r="F40"/>
      <c r="G40"/>
      <c r="H40"/>
      <c r="I40"/>
      <c r="J40"/>
      <c r="K40"/>
      <c r="L40"/>
    </row>
    <row r="41" spans="1:17" ht="15.75" customHeight="1" x14ac:dyDescent="0.3">
      <c r="A41"/>
      <c r="B41"/>
      <c r="C41"/>
      <c r="D41"/>
      <c r="E41"/>
      <c r="F41"/>
      <c r="G41"/>
      <c r="H41"/>
      <c r="I41"/>
      <c r="J41"/>
      <c r="K41"/>
      <c r="L41"/>
    </row>
    <row r="42" spans="1:17" ht="15.75" customHeight="1" x14ac:dyDescent="0.3">
      <c r="A42"/>
      <c r="B42"/>
      <c r="C42"/>
      <c r="D42"/>
      <c r="E42"/>
      <c r="F42"/>
      <c r="G42"/>
      <c r="H42"/>
      <c r="I42"/>
      <c r="J42"/>
      <c r="K42"/>
      <c r="L42"/>
    </row>
    <row r="43" spans="1:17" ht="15.75" customHeight="1" x14ac:dyDescent="0.3">
      <c r="A43"/>
      <c r="B43"/>
      <c r="C43"/>
      <c r="D43"/>
      <c r="E43"/>
      <c r="F43"/>
      <c r="G43"/>
      <c r="H43"/>
      <c r="I43"/>
      <c r="J43"/>
      <c r="K43"/>
      <c r="L43"/>
    </row>
    <row r="44" spans="1:17" x14ac:dyDescent="0.3">
      <c r="A44"/>
      <c r="B44"/>
      <c r="C44"/>
      <c r="D44"/>
      <c r="E44"/>
      <c r="F44"/>
      <c r="G44"/>
      <c r="H44"/>
      <c r="I44"/>
      <c r="J44"/>
      <c r="K44"/>
      <c r="L44"/>
    </row>
    <row r="45" spans="1:17" ht="15.75" customHeight="1" x14ac:dyDescent="0.3">
      <c r="A45"/>
      <c r="B45"/>
      <c r="C45"/>
      <c r="D45"/>
      <c r="E45"/>
      <c r="F45"/>
      <c r="G45"/>
      <c r="H45"/>
      <c r="I45"/>
      <c r="J45"/>
      <c r="K45"/>
      <c r="L45"/>
      <c r="M45"/>
      <c r="N45"/>
      <c r="O45"/>
      <c r="P45"/>
      <c r="Q45"/>
    </row>
    <row r="46" spans="1:17" ht="15.75" customHeight="1" x14ac:dyDescent="0.3">
      <c r="A46"/>
      <c r="B46"/>
      <c r="C46"/>
      <c r="D46"/>
      <c r="E46"/>
      <c r="F46"/>
      <c r="G46"/>
      <c r="H46"/>
      <c r="I46"/>
      <c r="J46"/>
      <c r="K46"/>
      <c r="L46"/>
      <c r="M46"/>
      <c r="N46"/>
      <c r="O46"/>
      <c r="P46"/>
      <c r="Q46"/>
    </row>
    <row r="47" spans="1:17" ht="15.75" customHeight="1" x14ac:dyDescent="0.3">
      <c r="A47"/>
      <c r="B47"/>
      <c r="C47"/>
      <c r="D47"/>
      <c r="E47"/>
      <c r="F47"/>
      <c r="G47"/>
      <c r="H47"/>
      <c r="I47"/>
      <c r="J47"/>
      <c r="K47"/>
      <c r="L47"/>
      <c r="M47"/>
      <c r="N47"/>
      <c r="O47"/>
      <c r="P47"/>
      <c r="Q47"/>
    </row>
    <row r="48" spans="1:17" ht="15.75" customHeight="1" x14ac:dyDescent="0.3">
      <c r="A48"/>
      <c r="B48"/>
      <c r="C48"/>
      <c r="D48"/>
      <c r="E48"/>
      <c r="F48"/>
      <c r="G48"/>
      <c r="H48"/>
      <c r="I48"/>
      <c r="J48"/>
      <c r="K48"/>
      <c r="L48"/>
      <c r="M48"/>
      <c r="N48"/>
      <c r="O48"/>
      <c r="P48"/>
      <c r="Q48"/>
    </row>
    <row r="49" spans="1:17" ht="15.75" customHeight="1" x14ac:dyDescent="0.3">
      <c r="A49"/>
      <c r="B49"/>
      <c r="C49"/>
      <c r="D49"/>
      <c r="E49"/>
      <c r="F49"/>
      <c r="G49"/>
      <c r="H49"/>
      <c r="I49"/>
      <c r="J49"/>
      <c r="K49"/>
      <c r="L49"/>
      <c r="M49"/>
      <c r="N49"/>
      <c r="O49"/>
      <c r="P49"/>
      <c r="Q49"/>
    </row>
    <row r="50" spans="1:17" ht="15.75" customHeight="1" x14ac:dyDescent="0.3">
      <c r="A50"/>
      <c r="B50"/>
      <c r="C50"/>
      <c r="D50"/>
      <c r="E50"/>
      <c r="F50"/>
      <c r="G50"/>
      <c r="H50"/>
      <c r="I50"/>
      <c r="J50"/>
      <c r="K50"/>
      <c r="L50"/>
      <c r="M50"/>
      <c r="N50"/>
      <c r="O50"/>
      <c r="P50"/>
      <c r="Q50"/>
    </row>
    <row r="51" spans="1:17" ht="15.75" customHeight="1" x14ac:dyDescent="0.3">
      <c r="A51"/>
      <c r="B51"/>
      <c r="C51"/>
      <c r="D51"/>
      <c r="E51"/>
      <c r="F51"/>
      <c r="G51"/>
      <c r="H51"/>
      <c r="I51"/>
      <c r="J51"/>
      <c r="K51"/>
      <c r="L51"/>
      <c r="M51"/>
      <c r="N51"/>
      <c r="O51"/>
      <c r="P51"/>
      <c r="Q51"/>
    </row>
    <row r="52" spans="1:17" ht="15.75" customHeight="1" x14ac:dyDescent="0.3">
      <c r="A52"/>
      <c r="B52"/>
      <c r="C52"/>
      <c r="D52"/>
      <c r="E52"/>
      <c r="F52"/>
      <c r="G52"/>
      <c r="H52"/>
      <c r="I52"/>
      <c r="J52"/>
      <c r="K52"/>
      <c r="L52"/>
      <c r="M52"/>
      <c r="N52"/>
      <c r="O52"/>
      <c r="P52"/>
      <c r="Q52"/>
    </row>
    <row r="53" spans="1:17" ht="15.75" customHeight="1" x14ac:dyDescent="0.3">
      <c r="A53"/>
      <c r="B53"/>
      <c r="C53"/>
      <c r="D53"/>
      <c r="E53"/>
      <c r="F53"/>
      <c r="G53"/>
      <c r="H53"/>
      <c r="I53"/>
      <c r="J53"/>
      <c r="K53"/>
      <c r="L53"/>
      <c r="M53"/>
      <c r="N53"/>
      <c r="O53"/>
      <c r="P53"/>
      <c r="Q53"/>
    </row>
    <row r="54" spans="1:17" ht="15.75" customHeight="1" x14ac:dyDescent="0.3">
      <c r="A54"/>
      <c r="B54"/>
      <c r="C54"/>
      <c r="D54"/>
      <c r="E54"/>
      <c r="F54"/>
      <c r="G54"/>
      <c r="H54"/>
      <c r="I54"/>
      <c r="J54"/>
      <c r="K54"/>
      <c r="L54"/>
      <c r="M54"/>
      <c r="N54"/>
      <c r="O54"/>
      <c r="P54"/>
      <c r="Q54"/>
    </row>
    <row r="55" spans="1:17" ht="15.75" customHeight="1" x14ac:dyDescent="0.3">
      <c r="M55"/>
      <c r="N55"/>
      <c r="O55"/>
      <c r="P55"/>
      <c r="Q55"/>
    </row>
    <row r="56" spans="1:17" ht="15.75" customHeight="1" x14ac:dyDescent="0.3">
      <c r="M56"/>
      <c r="N56"/>
      <c r="O56"/>
      <c r="P56"/>
      <c r="Q56"/>
    </row>
    <row r="57" spans="1:17" ht="15.75" customHeight="1" x14ac:dyDescent="0.3">
      <c r="M57"/>
      <c r="N57"/>
      <c r="O57"/>
      <c r="P57"/>
      <c r="Q57"/>
    </row>
    <row r="58" spans="1:17" ht="15.75" customHeight="1" x14ac:dyDescent="0.3">
      <c r="M58"/>
      <c r="N58"/>
      <c r="O58"/>
      <c r="P58"/>
      <c r="Q58"/>
    </row>
    <row r="59" spans="1:17" ht="15.75" customHeight="1" x14ac:dyDescent="0.3">
      <c r="M59"/>
      <c r="N59"/>
      <c r="O59"/>
      <c r="P59"/>
      <c r="Q59"/>
    </row>
    <row r="60" spans="1:17" ht="15.75" customHeight="1" x14ac:dyDescent="0.3">
      <c r="M60"/>
      <c r="N60"/>
      <c r="O60"/>
      <c r="P60"/>
      <c r="Q60"/>
    </row>
    <row r="61" spans="1:17" ht="15.75" customHeight="1" x14ac:dyDescent="0.3">
      <c r="M61"/>
      <c r="N61"/>
      <c r="O61"/>
      <c r="P61"/>
      <c r="Q61"/>
    </row>
    <row r="62" spans="1:17" ht="15.75" customHeight="1" x14ac:dyDescent="0.3">
      <c r="M62"/>
      <c r="N62"/>
      <c r="O62"/>
      <c r="P62"/>
      <c r="Q62"/>
    </row>
    <row r="63" spans="1:17" ht="15.75" customHeight="1" x14ac:dyDescent="0.3">
      <c r="M63"/>
      <c r="N63"/>
      <c r="O63"/>
      <c r="P63"/>
      <c r="Q63"/>
    </row>
  </sheetData>
  <mergeCells count="3">
    <mergeCell ref="A4:L4"/>
    <mergeCell ref="A6:L6"/>
    <mergeCell ref="B8:L8"/>
  </mergeCells>
  <hyperlinks>
    <hyperlink ref="A3" r:id="rId1" xr:uid="{4C70957F-DDDD-48C4-B74A-1A91AE08B26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6D6DB-4881-42E5-92B9-F8F9BF525C7B}">
  <dimension ref="A1:Q76"/>
  <sheetViews>
    <sheetView zoomScale="120" zoomScaleNormal="120" workbookViewId="0"/>
  </sheetViews>
  <sheetFormatPr defaultColWidth="9.21875" defaultRowHeight="15.6" x14ac:dyDescent="0.3"/>
  <cols>
    <col min="1" max="1" width="9.21875" style="40"/>
    <col min="2" max="8" width="10.21875" style="40" customWidth="1"/>
    <col min="9" max="12" width="9.21875" style="40"/>
    <col min="13" max="13" width="8.77734375" style="40" bestFit="1" customWidth="1"/>
    <col min="14" max="16384" width="9.21875" style="40"/>
  </cols>
  <sheetData>
    <row r="1" spans="1:12" ht="15.75" customHeight="1" x14ac:dyDescent="0.35">
      <c r="A1" s="85" t="s">
        <v>112</v>
      </c>
      <c r="B1" s="84"/>
      <c r="C1" s="44" t="s">
        <v>69</v>
      </c>
      <c r="D1" s="84"/>
      <c r="E1" s="84"/>
      <c r="F1" s="84"/>
      <c r="G1" s="84"/>
      <c r="H1" s="84"/>
      <c r="I1" s="84"/>
      <c r="J1" s="84"/>
      <c r="K1" s="84"/>
      <c r="L1" s="41"/>
    </row>
    <row r="2" spans="1:12" ht="15.75" customHeight="1" x14ac:dyDescent="0.35">
      <c r="A2" s="80" t="s">
        <v>92</v>
      </c>
      <c r="B2" s="79"/>
      <c r="C2" s="65" t="s">
        <v>111</v>
      </c>
      <c r="D2" s="83"/>
      <c r="E2" s="83"/>
      <c r="F2" s="83"/>
      <c r="G2" s="83"/>
      <c r="H2" s="83"/>
      <c r="I2" s="82"/>
      <c r="J2" s="88"/>
      <c r="K2" s="42"/>
      <c r="L2" s="41"/>
    </row>
    <row r="3" spans="1:12" ht="15.75" customHeight="1" x14ac:dyDescent="0.3">
      <c r="A3" s="78" t="s">
        <v>91</v>
      </c>
      <c r="B3" s="76"/>
      <c r="C3" s="76"/>
      <c r="D3" s="62"/>
      <c r="E3" s="62"/>
      <c r="F3" s="62"/>
      <c r="G3" s="62"/>
      <c r="H3" s="62"/>
      <c r="I3" s="69"/>
      <c r="J3" s="42"/>
      <c r="K3" s="42"/>
      <c r="L3" s="41"/>
    </row>
    <row r="4" spans="1:12" ht="50.25" customHeight="1" x14ac:dyDescent="0.3">
      <c r="A4" s="47" t="s">
        <v>110</v>
      </c>
      <c r="B4" s="47"/>
      <c r="C4" s="47"/>
      <c r="D4" s="47"/>
      <c r="E4" s="47"/>
      <c r="F4" s="47"/>
      <c r="G4" s="47"/>
      <c r="H4" s="47"/>
      <c r="I4" s="47"/>
      <c r="J4" s="47"/>
      <c r="K4" s="47"/>
      <c r="L4" s="47"/>
    </row>
    <row r="5" spans="1:12" ht="15.75" customHeight="1" x14ac:dyDescent="0.3">
      <c r="A5" s="63"/>
      <c r="B5" s="63"/>
      <c r="C5" s="63"/>
      <c r="D5" s="63"/>
      <c r="E5" s="63"/>
      <c r="F5" s="63"/>
      <c r="G5" s="63"/>
      <c r="H5" s="63"/>
      <c r="I5" s="63"/>
      <c r="J5" s="63"/>
      <c r="K5" s="63"/>
      <c r="L5" s="63"/>
    </row>
    <row r="6" spans="1:12" ht="15.75" customHeight="1" x14ac:dyDescent="0.3">
      <c r="A6" s="75" t="s">
        <v>109</v>
      </c>
      <c r="B6" s="75"/>
      <c r="C6" s="75"/>
      <c r="D6" s="75"/>
      <c r="E6" s="75"/>
      <c r="F6" s="75"/>
      <c r="G6" s="75"/>
      <c r="H6" s="75"/>
      <c r="I6" s="75"/>
      <c r="J6" s="75"/>
      <c r="K6" s="75"/>
      <c r="L6" s="75"/>
    </row>
    <row r="7" spans="1:12" ht="15.75" customHeight="1" x14ac:dyDescent="0.3">
      <c r="A7" s="69"/>
      <c r="B7" s="69"/>
      <c r="C7" s="69"/>
      <c r="D7" s="69"/>
      <c r="E7" s="69"/>
      <c r="F7" s="69"/>
      <c r="G7" s="69"/>
      <c r="H7" s="69"/>
      <c r="I7" s="69"/>
      <c r="J7" s="69"/>
      <c r="K7" s="69"/>
      <c r="L7" s="69"/>
    </row>
    <row r="8" spans="1:12" ht="15.75" customHeight="1" x14ac:dyDescent="0.3">
      <c r="A8" s="69"/>
      <c r="B8" s="59"/>
      <c r="C8" s="61" t="s">
        <v>108</v>
      </c>
      <c r="D8" s="61"/>
      <c r="E8" s="61"/>
      <c r="F8" s="61"/>
      <c r="G8" s="61"/>
      <c r="H8" s="61"/>
      <c r="I8" s="69"/>
      <c r="J8" s="69"/>
      <c r="K8" s="69"/>
      <c r="L8" s="69"/>
    </row>
    <row r="9" spans="1:12" ht="15.75" customHeight="1" x14ac:dyDescent="0.3">
      <c r="A9" s="69"/>
      <c r="B9" s="59"/>
      <c r="C9" s="58" t="s">
        <v>107</v>
      </c>
      <c r="D9" s="58"/>
      <c r="E9" s="58"/>
      <c r="F9" s="58"/>
      <c r="G9" s="58"/>
      <c r="H9" s="58"/>
      <c r="I9" s="69"/>
      <c r="J9" s="69"/>
      <c r="K9" s="69"/>
      <c r="L9" s="69"/>
    </row>
    <row r="10" spans="1:12" ht="15.75" customHeight="1" x14ac:dyDescent="0.3">
      <c r="A10" s="69"/>
      <c r="B10" s="50" t="s">
        <v>106</v>
      </c>
      <c r="C10" s="50">
        <v>2018</v>
      </c>
      <c r="D10" s="50">
        <v>2017</v>
      </c>
      <c r="E10" s="50">
        <v>2016</v>
      </c>
      <c r="F10" s="50">
        <v>2015</v>
      </c>
      <c r="G10" s="50">
        <v>2014</v>
      </c>
      <c r="H10" s="50" t="s">
        <v>105</v>
      </c>
      <c r="I10" s="69"/>
      <c r="J10" s="69"/>
      <c r="K10" s="69"/>
      <c r="L10" s="69"/>
    </row>
    <row r="11" spans="1:12" ht="15.75" customHeight="1" x14ac:dyDescent="0.3">
      <c r="A11" s="69"/>
      <c r="B11" s="72">
        <v>318</v>
      </c>
      <c r="C11" s="72">
        <v>188</v>
      </c>
      <c r="D11" s="72">
        <v>67</v>
      </c>
      <c r="E11" s="72">
        <v>33</v>
      </c>
      <c r="F11" s="72">
        <v>16</v>
      </c>
      <c r="G11" s="72">
        <v>7</v>
      </c>
      <c r="H11" s="72">
        <v>7</v>
      </c>
      <c r="I11" s="69"/>
      <c r="J11" s="69"/>
      <c r="K11" s="69"/>
      <c r="L11" s="69"/>
    </row>
    <row r="12" spans="1:12" ht="15.75" customHeight="1" x14ac:dyDescent="0.3">
      <c r="A12" s="69"/>
      <c r="B12" s="69"/>
      <c r="C12" s="69"/>
      <c r="D12" s="69"/>
      <c r="E12" s="69"/>
      <c r="F12" s="69"/>
      <c r="G12" s="69"/>
      <c r="H12" s="69"/>
      <c r="I12" s="69"/>
      <c r="J12" s="69"/>
      <c r="K12" s="69"/>
      <c r="L12" s="69"/>
    </row>
    <row r="13" spans="1:12" ht="15.75" customHeight="1" x14ac:dyDescent="0.3">
      <c r="A13" s="62" t="s">
        <v>104</v>
      </c>
      <c r="B13" s="69"/>
      <c r="C13" s="69"/>
      <c r="D13" s="69"/>
      <c r="E13" s="69"/>
      <c r="F13" s="69"/>
      <c r="G13" s="69"/>
      <c r="H13" s="69"/>
      <c r="I13" s="69"/>
      <c r="J13" s="69"/>
      <c r="K13" s="69"/>
      <c r="L13" s="69"/>
    </row>
    <row r="14" spans="1:12" ht="15.75" customHeight="1" x14ac:dyDescent="0.3">
      <c r="A14" s="62"/>
      <c r="B14" s="69"/>
      <c r="C14" s="69"/>
      <c r="D14" s="69"/>
      <c r="E14" s="69"/>
      <c r="F14" s="69"/>
      <c r="G14" s="69"/>
      <c r="H14" s="69"/>
      <c r="I14" s="69"/>
      <c r="J14" s="69"/>
      <c r="K14" s="69"/>
      <c r="L14" s="69"/>
    </row>
    <row r="15" spans="1:12" ht="15.75" customHeight="1" x14ac:dyDescent="0.3">
      <c r="A15" s="69"/>
      <c r="B15" s="59" t="s">
        <v>103</v>
      </c>
      <c r="C15" s="59"/>
      <c r="D15" s="59" t="s">
        <v>102</v>
      </c>
      <c r="E15" s="59"/>
      <c r="F15" s="59" t="s">
        <v>101</v>
      </c>
      <c r="G15" s="59"/>
      <c r="H15" s="69"/>
      <c r="I15" s="69"/>
      <c r="J15" s="69"/>
      <c r="K15" s="69"/>
      <c r="L15" s="69"/>
    </row>
    <row r="16" spans="1:12" ht="31.5" customHeight="1" x14ac:dyDescent="0.3">
      <c r="A16" s="69"/>
      <c r="B16" s="59"/>
      <c r="C16" s="59"/>
      <c r="D16" s="59"/>
      <c r="E16" s="59"/>
      <c r="F16" s="59"/>
      <c r="G16" s="59"/>
      <c r="H16" s="69"/>
      <c r="I16" s="69"/>
      <c r="J16" s="69"/>
      <c r="K16" s="69"/>
      <c r="L16" s="69"/>
    </row>
    <row r="17" spans="1:12" ht="15.75" customHeight="1" x14ac:dyDescent="0.3">
      <c r="A17" s="69"/>
      <c r="B17" s="87">
        <v>0.17299999999999999</v>
      </c>
      <c r="C17" s="87"/>
      <c r="D17" s="87">
        <v>0.19700000000000001</v>
      </c>
      <c r="E17" s="87"/>
      <c r="F17" s="87">
        <v>0.16</v>
      </c>
      <c r="G17" s="87"/>
      <c r="H17" s="69"/>
      <c r="I17" s="69"/>
      <c r="J17" s="69"/>
      <c r="K17" s="69"/>
      <c r="L17" s="69"/>
    </row>
    <row r="18" spans="1:12" ht="15.75" customHeight="1" x14ac:dyDescent="0.3">
      <c r="A18" s="69"/>
      <c r="B18" s="86"/>
      <c r="C18" s="86"/>
      <c r="D18" s="86"/>
      <c r="E18" s="86"/>
      <c r="F18" s="86"/>
      <c r="G18" s="86"/>
      <c r="H18" s="69"/>
      <c r="I18" s="69"/>
      <c r="J18" s="69"/>
      <c r="K18" s="69"/>
      <c r="L18" s="69"/>
    </row>
    <row r="19" spans="1:12" ht="31.5" customHeight="1" x14ac:dyDescent="0.3">
      <c r="A19" s="75" t="s">
        <v>100</v>
      </c>
      <c r="B19" s="75"/>
      <c r="C19" s="75"/>
      <c r="D19" s="75"/>
      <c r="E19" s="75"/>
      <c r="F19" s="75"/>
      <c r="G19" s="75"/>
      <c r="H19" s="75"/>
      <c r="I19" s="75"/>
      <c r="J19" s="75"/>
      <c r="K19" s="75"/>
      <c r="L19" s="75"/>
    </row>
    <row r="20" spans="1:12" ht="15.75" customHeight="1" x14ac:dyDescent="0.3">
      <c r="A20" s="69"/>
      <c r="B20" s="69"/>
      <c r="C20" s="69"/>
      <c r="D20" s="69"/>
      <c r="E20" s="69"/>
      <c r="F20" s="69"/>
      <c r="G20" s="69"/>
      <c r="H20" s="69"/>
      <c r="I20" s="69"/>
      <c r="J20" s="69"/>
      <c r="K20" s="69"/>
      <c r="L20" s="69"/>
    </row>
    <row r="21" spans="1:12" ht="31.5" customHeight="1" x14ac:dyDescent="0.3">
      <c r="A21" s="81" t="s">
        <v>82</v>
      </c>
      <c r="B21" s="75" t="s">
        <v>99</v>
      </c>
      <c r="C21" s="75"/>
      <c r="D21" s="75"/>
      <c r="E21" s="75"/>
      <c r="F21" s="75"/>
      <c r="G21" s="75"/>
      <c r="H21" s="75"/>
      <c r="I21" s="75"/>
      <c r="J21" s="75"/>
      <c r="K21" s="75"/>
      <c r="L21" s="75"/>
    </row>
    <row r="22" spans="1:12" ht="15.75" customHeight="1" x14ac:dyDescent="0.35">
      <c r="A22" s="44"/>
      <c r="B22" s="44" t="s">
        <v>46</v>
      </c>
      <c r="C22" s="44"/>
      <c r="D22" s="43"/>
      <c r="E22" s="43"/>
      <c r="F22" s="43"/>
      <c r="G22" s="43"/>
      <c r="H22" s="42"/>
      <c r="I22" s="42"/>
      <c r="J22" s="41"/>
      <c r="K22" s="42"/>
      <c r="L22" s="41"/>
    </row>
    <row r="23" spans="1:12" ht="15.75" customHeight="1" x14ac:dyDescent="0.3"/>
    <row r="24" spans="1:12" ht="15.75" customHeight="1" x14ac:dyDescent="0.3"/>
    <row r="25" spans="1:12" ht="15.75" customHeight="1" x14ac:dyDescent="0.3">
      <c r="A25"/>
      <c r="B25"/>
      <c r="C25"/>
      <c r="D25"/>
      <c r="E25"/>
      <c r="F25"/>
      <c r="G25"/>
      <c r="H25"/>
      <c r="I25"/>
      <c r="J25"/>
      <c r="K25"/>
      <c r="L25"/>
    </row>
    <row r="26" spans="1:12" ht="15.75" customHeight="1" x14ac:dyDescent="0.3">
      <c r="A26"/>
      <c r="B26"/>
      <c r="C26"/>
      <c r="D26"/>
      <c r="E26"/>
      <c r="F26"/>
      <c r="G26"/>
      <c r="H26"/>
      <c r="I26"/>
      <c r="J26"/>
      <c r="K26"/>
      <c r="L26"/>
    </row>
    <row r="27" spans="1:12" ht="15.75" customHeight="1" x14ac:dyDescent="0.3">
      <c r="A27"/>
      <c r="B27"/>
      <c r="C27"/>
      <c r="D27"/>
      <c r="E27"/>
      <c r="F27"/>
      <c r="G27"/>
      <c r="H27"/>
      <c r="I27"/>
      <c r="J27"/>
      <c r="K27"/>
      <c r="L27"/>
    </row>
    <row r="28" spans="1:12" ht="15.75" customHeight="1" x14ac:dyDescent="0.3">
      <c r="A28"/>
      <c r="B28"/>
      <c r="C28"/>
      <c r="D28"/>
      <c r="E28"/>
      <c r="F28"/>
      <c r="G28"/>
      <c r="H28"/>
      <c r="I28"/>
      <c r="J28"/>
      <c r="K28"/>
      <c r="L28"/>
    </row>
    <row r="29" spans="1:12" ht="15.75" customHeight="1" x14ac:dyDescent="0.3">
      <c r="A29"/>
      <c r="B29"/>
      <c r="C29"/>
      <c r="D29"/>
      <c r="E29"/>
      <c r="F29"/>
      <c r="G29"/>
      <c r="H29"/>
      <c r="I29"/>
      <c r="J29"/>
      <c r="K29"/>
      <c r="L29"/>
    </row>
    <row r="30" spans="1:12" ht="15.75" customHeight="1" x14ac:dyDescent="0.3">
      <c r="A30"/>
      <c r="B30"/>
      <c r="C30"/>
      <c r="D30"/>
      <c r="E30"/>
      <c r="F30"/>
      <c r="G30"/>
      <c r="H30"/>
      <c r="I30"/>
      <c r="J30"/>
      <c r="K30"/>
      <c r="L30"/>
    </row>
    <row r="31" spans="1:12" ht="15.75" customHeight="1" x14ac:dyDescent="0.3">
      <c r="A31"/>
      <c r="B31"/>
      <c r="C31"/>
      <c r="D31"/>
      <c r="E31"/>
      <c r="F31"/>
      <c r="G31"/>
      <c r="H31"/>
      <c r="I31"/>
      <c r="J31"/>
      <c r="K31"/>
      <c r="L31"/>
    </row>
    <row r="32" spans="1:12" ht="15.75" customHeight="1" x14ac:dyDescent="0.3">
      <c r="A32"/>
      <c r="B32"/>
      <c r="C32"/>
      <c r="D32"/>
      <c r="E32"/>
      <c r="F32"/>
      <c r="G32"/>
      <c r="H32"/>
      <c r="I32"/>
      <c r="J32"/>
      <c r="K32"/>
      <c r="L32"/>
    </row>
    <row r="33" spans="1:12" ht="15.75" customHeight="1" x14ac:dyDescent="0.3">
      <c r="A33"/>
      <c r="B33"/>
      <c r="C33"/>
      <c r="D33"/>
      <c r="E33"/>
      <c r="F33"/>
      <c r="G33"/>
      <c r="H33"/>
      <c r="I33"/>
      <c r="J33"/>
      <c r="K33"/>
      <c r="L33"/>
    </row>
    <row r="34" spans="1:12" ht="15.75" customHeight="1" x14ac:dyDescent="0.3">
      <c r="A34"/>
      <c r="B34"/>
      <c r="C34"/>
      <c r="D34"/>
      <c r="E34"/>
      <c r="F34"/>
      <c r="G34"/>
      <c r="H34"/>
      <c r="I34"/>
      <c r="J34"/>
      <c r="K34"/>
      <c r="L34"/>
    </row>
    <row r="35" spans="1:12" ht="15.75" customHeight="1" x14ac:dyDescent="0.3">
      <c r="A35"/>
      <c r="B35"/>
      <c r="C35"/>
      <c r="D35"/>
      <c r="E35"/>
      <c r="F35"/>
      <c r="G35"/>
      <c r="H35"/>
      <c r="I35"/>
      <c r="J35"/>
      <c r="K35"/>
      <c r="L35"/>
    </row>
    <row r="36" spans="1:12" ht="15.75" customHeight="1" x14ac:dyDescent="0.3">
      <c r="A36"/>
      <c r="B36"/>
      <c r="C36"/>
      <c r="D36"/>
      <c r="E36"/>
      <c r="F36"/>
      <c r="G36"/>
      <c r="H36"/>
      <c r="I36"/>
      <c r="J36"/>
      <c r="K36"/>
      <c r="L36"/>
    </row>
    <row r="37" spans="1:12" ht="15.75" customHeight="1" x14ac:dyDescent="0.3">
      <c r="A37"/>
      <c r="B37"/>
      <c r="C37"/>
      <c r="D37"/>
      <c r="E37"/>
      <c r="F37"/>
      <c r="G37"/>
      <c r="H37"/>
      <c r="I37"/>
      <c r="J37"/>
      <c r="K37"/>
      <c r="L37"/>
    </row>
    <row r="38" spans="1:12" ht="15.75" customHeight="1" x14ac:dyDescent="0.3">
      <c r="A38"/>
      <c r="B38"/>
      <c r="C38"/>
      <c r="D38"/>
      <c r="E38"/>
      <c r="F38"/>
      <c r="G38"/>
      <c r="H38"/>
      <c r="I38"/>
      <c r="J38"/>
      <c r="K38"/>
      <c r="L38"/>
    </row>
    <row r="39" spans="1:12" ht="15.75" customHeight="1" x14ac:dyDescent="0.3">
      <c r="A39"/>
      <c r="B39"/>
      <c r="C39"/>
      <c r="D39"/>
      <c r="E39"/>
      <c r="F39"/>
      <c r="G39"/>
      <c r="H39"/>
      <c r="I39"/>
      <c r="J39"/>
      <c r="K39"/>
      <c r="L39"/>
    </row>
    <row r="40" spans="1:12" ht="15.75" customHeight="1" x14ac:dyDescent="0.3">
      <c r="A40"/>
      <c r="B40"/>
      <c r="C40"/>
      <c r="D40"/>
      <c r="E40"/>
      <c r="F40"/>
      <c r="G40"/>
      <c r="H40"/>
      <c r="I40"/>
      <c r="J40"/>
      <c r="K40"/>
      <c r="L40"/>
    </row>
    <row r="41" spans="1:12" ht="15.75" customHeight="1" x14ac:dyDescent="0.3">
      <c r="A41"/>
      <c r="B41"/>
      <c r="C41"/>
      <c r="D41"/>
      <c r="E41"/>
      <c r="F41"/>
      <c r="G41"/>
      <c r="H41"/>
      <c r="I41"/>
      <c r="J41"/>
      <c r="K41"/>
      <c r="L41"/>
    </row>
    <row r="42" spans="1:12" ht="15.75" customHeight="1" x14ac:dyDescent="0.3">
      <c r="A42"/>
      <c r="B42"/>
      <c r="C42"/>
      <c r="D42"/>
      <c r="E42"/>
      <c r="F42"/>
      <c r="G42"/>
      <c r="H42"/>
      <c r="I42"/>
      <c r="J42"/>
      <c r="K42"/>
      <c r="L42"/>
    </row>
    <row r="43" spans="1:12" ht="15.75" customHeight="1" x14ac:dyDescent="0.3">
      <c r="A43"/>
      <c r="B43"/>
      <c r="C43"/>
      <c r="D43"/>
      <c r="E43"/>
      <c r="F43"/>
      <c r="G43"/>
      <c r="H43"/>
      <c r="I43"/>
      <c r="J43"/>
      <c r="K43"/>
      <c r="L43"/>
    </row>
    <row r="44" spans="1:12" ht="15.75" customHeight="1" x14ac:dyDescent="0.3">
      <c r="A44"/>
      <c r="B44"/>
      <c r="C44"/>
      <c r="D44"/>
      <c r="E44"/>
      <c r="F44"/>
      <c r="G44"/>
      <c r="H44"/>
      <c r="I44"/>
      <c r="J44"/>
      <c r="K44"/>
      <c r="L44"/>
    </row>
    <row r="45" spans="1:12" ht="15.75" customHeight="1" x14ac:dyDescent="0.3">
      <c r="A45"/>
      <c r="B45"/>
      <c r="C45"/>
      <c r="D45"/>
      <c r="E45"/>
      <c r="F45"/>
      <c r="G45"/>
      <c r="H45"/>
      <c r="I45"/>
      <c r="J45"/>
      <c r="K45"/>
      <c r="L45"/>
    </row>
    <row r="46" spans="1:12" ht="15.75" customHeight="1" x14ac:dyDescent="0.3">
      <c r="A46"/>
      <c r="B46"/>
      <c r="C46"/>
      <c r="D46"/>
      <c r="E46"/>
      <c r="F46"/>
      <c r="G46"/>
      <c r="H46"/>
      <c r="I46"/>
      <c r="J46"/>
      <c r="K46"/>
      <c r="L46"/>
    </row>
    <row r="47" spans="1:12" ht="15.75" customHeight="1" x14ac:dyDescent="0.3">
      <c r="A47"/>
      <c r="B47"/>
      <c r="C47"/>
      <c r="D47"/>
      <c r="E47"/>
      <c r="F47"/>
      <c r="G47"/>
      <c r="H47"/>
      <c r="I47"/>
      <c r="J47"/>
      <c r="K47"/>
      <c r="L47"/>
    </row>
    <row r="48" spans="1:12" ht="15.75" customHeight="1" x14ac:dyDescent="0.3">
      <c r="A48"/>
      <c r="B48"/>
      <c r="C48"/>
      <c r="D48"/>
      <c r="E48"/>
      <c r="F48"/>
      <c r="G48"/>
      <c r="H48"/>
      <c r="I48"/>
      <c r="J48"/>
      <c r="K48"/>
      <c r="L48"/>
    </row>
    <row r="49" spans="1:17" ht="15.75" customHeight="1" x14ac:dyDescent="0.3">
      <c r="A49"/>
      <c r="B49"/>
      <c r="C49"/>
      <c r="D49"/>
      <c r="E49"/>
      <c r="F49"/>
      <c r="G49"/>
      <c r="H49"/>
      <c r="I49"/>
      <c r="J49"/>
      <c r="K49"/>
      <c r="L49"/>
    </row>
    <row r="50" spans="1:17" ht="15.75" customHeight="1" x14ac:dyDescent="0.3">
      <c r="A50"/>
      <c r="B50"/>
      <c r="C50"/>
      <c r="D50"/>
      <c r="E50"/>
      <c r="F50"/>
      <c r="G50"/>
      <c r="H50"/>
      <c r="I50"/>
      <c r="J50"/>
      <c r="K50"/>
      <c r="L50"/>
    </row>
    <row r="51" spans="1:17" ht="15.75" customHeight="1" x14ac:dyDescent="0.3">
      <c r="A51"/>
      <c r="B51"/>
      <c r="C51"/>
      <c r="D51"/>
      <c r="E51"/>
      <c r="F51"/>
      <c r="G51"/>
      <c r="H51"/>
      <c r="I51"/>
      <c r="J51"/>
      <c r="K51"/>
      <c r="L51"/>
    </row>
    <row r="52" spans="1:17" ht="15.75" customHeight="1" x14ac:dyDescent="0.3">
      <c r="A52"/>
      <c r="B52"/>
      <c r="C52"/>
      <c r="D52"/>
      <c r="E52"/>
      <c r="F52"/>
      <c r="G52"/>
      <c r="H52"/>
      <c r="I52"/>
      <c r="J52"/>
      <c r="K52"/>
      <c r="L52"/>
    </row>
    <row r="53" spans="1:17" ht="15.75" customHeight="1" x14ac:dyDescent="0.3">
      <c r="A53"/>
      <c r="B53"/>
      <c r="C53"/>
      <c r="D53"/>
      <c r="E53"/>
      <c r="F53"/>
      <c r="G53"/>
      <c r="H53"/>
      <c r="I53"/>
      <c r="J53"/>
      <c r="K53"/>
      <c r="L53"/>
    </row>
    <row r="54" spans="1:17" ht="15.75" customHeight="1" x14ac:dyDescent="0.3">
      <c r="A54"/>
      <c r="B54"/>
      <c r="C54"/>
      <c r="D54"/>
      <c r="E54"/>
      <c r="F54"/>
      <c r="G54"/>
      <c r="H54"/>
      <c r="I54"/>
      <c r="J54"/>
      <c r="K54"/>
      <c r="L54"/>
    </row>
    <row r="55" spans="1:17" ht="15.75" customHeight="1" x14ac:dyDescent="0.3">
      <c r="A55"/>
      <c r="B55"/>
      <c r="C55"/>
      <c r="D55"/>
      <c r="E55"/>
      <c r="F55"/>
      <c r="G55"/>
      <c r="H55"/>
      <c r="I55"/>
      <c r="J55"/>
      <c r="K55"/>
      <c r="L55"/>
    </row>
    <row r="56" spans="1:17" ht="15.75" customHeight="1" x14ac:dyDescent="0.3">
      <c r="A56"/>
      <c r="B56"/>
      <c r="C56"/>
      <c r="D56"/>
      <c r="E56"/>
      <c r="F56"/>
      <c r="G56"/>
      <c r="H56"/>
      <c r="I56"/>
      <c r="J56"/>
      <c r="K56"/>
      <c r="L56"/>
    </row>
    <row r="57" spans="1:17" x14ac:dyDescent="0.3">
      <c r="A57"/>
      <c r="B57"/>
      <c r="C57"/>
      <c r="D57"/>
      <c r="E57"/>
      <c r="F57"/>
      <c r="G57"/>
      <c r="H57"/>
      <c r="I57"/>
      <c r="J57"/>
      <c r="K57"/>
      <c r="L57"/>
    </row>
    <row r="58" spans="1:17" ht="15.75" customHeight="1" x14ac:dyDescent="0.3">
      <c r="A58"/>
      <c r="B58"/>
      <c r="C58"/>
      <c r="D58"/>
      <c r="E58"/>
      <c r="F58"/>
      <c r="G58"/>
      <c r="H58"/>
      <c r="I58"/>
      <c r="J58"/>
      <c r="K58"/>
      <c r="L58"/>
      <c r="M58"/>
      <c r="N58"/>
      <c r="O58"/>
      <c r="P58"/>
      <c r="Q58"/>
    </row>
    <row r="59" spans="1:17" ht="15.75" customHeight="1" x14ac:dyDescent="0.3">
      <c r="A59"/>
      <c r="B59"/>
      <c r="C59"/>
      <c r="D59"/>
      <c r="E59"/>
      <c r="F59"/>
      <c r="G59"/>
      <c r="H59"/>
      <c r="I59"/>
      <c r="J59"/>
      <c r="K59"/>
      <c r="L59"/>
      <c r="M59"/>
      <c r="N59"/>
      <c r="O59"/>
      <c r="P59"/>
      <c r="Q59"/>
    </row>
    <row r="60" spans="1:17" ht="15.75" customHeight="1" x14ac:dyDescent="0.3">
      <c r="A60"/>
      <c r="B60"/>
      <c r="C60"/>
      <c r="D60"/>
      <c r="E60"/>
      <c r="F60"/>
      <c r="G60"/>
      <c r="H60"/>
      <c r="I60"/>
      <c r="J60"/>
      <c r="K60"/>
      <c r="L60"/>
      <c r="M60"/>
      <c r="N60"/>
      <c r="O60"/>
      <c r="P60"/>
      <c r="Q60"/>
    </row>
    <row r="61" spans="1:17" ht="15.75" customHeight="1" x14ac:dyDescent="0.3">
      <c r="A61"/>
      <c r="B61"/>
      <c r="C61"/>
      <c r="D61"/>
      <c r="E61"/>
      <c r="F61"/>
      <c r="G61"/>
      <c r="H61"/>
      <c r="I61"/>
      <c r="J61"/>
      <c r="K61"/>
      <c r="L61"/>
      <c r="M61"/>
      <c r="N61"/>
      <c r="O61"/>
      <c r="P61"/>
      <c r="Q61"/>
    </row>
    <row r="62" spans="1:17" ht="15.75" customHeight="1" x14ac:dyDescent="0.3">
      <c r="A62"/>
      <c r="B62"/>
      <c r="C62"/>
      <c r="D62"/>
      <c r="E62"/>
      <c r="F62"/>
      <c r="G62"/>
      <c r="H62"/>
      <c r="I62"/>
      <c r="J62"/>
      <c r="K62"/>
      <c r="L62"/>
      <c r="M62"/>
      <c r="N62"/>
      <c r="O62"/>
      <c r="P62"/>
      <c r="Q62"/>
    </row>
    <row r="63" spans="1:17" ht="15.75" customHeight="1" x14ac:dyDescent="0.3">
      <c r="A63"/>
      <c r="B63"/>
      <c r="C63"/>
      <c r="D63"/>
      <c r="E63"/>
      <c r="F63"/>
      <c r="G63"/>
      <c r="H63"/>
      <c r="I63"/>
      <c r="J63"/>
      <c r="K63"/>
      <c r="L63"/>
      <c r="M63"/>
      <c r="N63"/>
      <c r="O63"/>
      <c r="P63"/>
      <c r="Q63"/>
    </row>
    <row r="64" spans="1:17" ht="15.75" customHeight="1" x14ac:dyDescent="0.3">
      <c r="A64"/>
      <c r="B64"/>
      <c r="C64"/>
      <c r="D64"/>
      <c r="E64"/>
      <c r="F64"/>
      <c r="G64"/>
      <c r="H64"/>
      <c r="I64"/>
      <c r="J64"/>
      <c r="K64"/>
      <c r="L64"/>
      <c r="M64"/>
      <c r="N64"/>
      <c r="O64"/>
      <c r="P64"/>
      <c r="Q64"/>
    </row>
    <row r="65" spans="1:17" ht="15.75" customHeight="1" x14ac:dyDescent="0.3">
      <c r="A65"/>
      <c r="B65"/>
      <c r="C65"/>
      <c r="D65"/>
      <c r="E65"/>
      <c r="F65"/>
      <c r="G65"/>
      <c r="H65"/>
      <c r="I65"/>
      <c r="J65"/>
      <c r="K65"/>
      <c r="L65"/>
      <c r="M65"/>
      <c r="N65"/>
      <c r="O65"/>
      <c r="P65"/>
      <c r="Q65"/>
    </row>
    <row r="66" spans="1:17" ht="15.75" customHeight="1" x14ac:dyDescent="0.3">
      <c r="A66"/>
      <c r="B66"/>
      <c r="C66"/>
      <c r="D66"/>
      <c r="E66"/>
      <c r="F66"/>
      <c r="G66"/>
      <c r="H66"/>
      <c r="I66"/>
      <c r="J66"/>
      <c r="K66"/>
      <c r="L66"/>
      <c r="M66"/>
      <c r="N66"/>
      <c r="O66"/>
      <c r="P66"/>
      <c r="Q66"/>
    </row>
    <row r="67" spans="1:17" ht="15.75" customHeight="1" x14ac:dyDescent="0.3">
      <c r="A67"/>
      <c r="B67"/>
      <c r="C67"/>
      <c r="D67"/>
      <c r="E67"/>
      <c r="F67"/>
      <c r="G67"/>
      <c r="H67"/>
      <c r="I67"/>
      <c r="J67"/>
      <c r="K67"/>
      <c r="L67"/>
      <c r="M67"/>
      <c r="N67"/>
      <c r="O67"/>
      <c r="P67"/>
      <c r="Q67"/>
    </row>
    <row r="68" spans="1:17" ht="15.75" customHeight="1" x14ac:dyDescent="0.3">
      <c r="M68"/>
      <c r="N68"/>
      <c r="O68"/>
      <c r="P68"/>
      <c r="Q68"/>
    </row>
    <row r="69" spans="1:17" ht="15.75" customHeight="1" x14ac:dyDescent="0.3">
      <c r="M69"/>
      <c r="N69"/>
      <c r="O69"/>
      <c r="P69"/>
      <c r="Q69"/>
    </row>
    <row r="70" spans="1:17" ht="15.75" customHeight="1" x14ac:dyDescent="0.3">
      <c r="M70"/>
      <c r="N70"/>
      <c r="O70"/>
      <c r="P70"/>
      <c r="Q70"/>
    </row>
    <row r="71" spans="1:17" ht="15.75" customHeight="1" x14ac:dyDescent="0.3">
      <c r="M71"/>
      <c r="N71"/>
      <c r="O71"/>
      <c r="P71"/>
      <c r="Q71"/>
    </row>
    <row r="72" spans="1:17" ht="15.75" customHeight="1" x14ac:dyDescent="0.3">
      <c r="M72"/>
      <c r="N72"/>
      <c r="O72"/>
      <c r="P72"/>
      <c r="Q72"/>
    </row>
    <row r="73" spans="1:17" ht="15.75" customHeight="1" x14ac:dyDescent="0.3">
      <c r="M73"/>
      <c r="N73"/>
      <c r="O73"/>
      <c r="P73"/>
      <c r="Q73"/>
    </row>
    <row r="74" spans="1:17" ht="15.75" customHeight="1" x14ac:dyDescent="0.3">
      <c r="M74"/>
      <c r="N74"/>
      <c r="O74"/>
      <c r="P74"/>
      <c r="Q74"/>
    </row>
    <row r="75" spans="1:17" ht="15.75" customHeight="1" x14ac:dyDescent="0.3">
      <c r="M75"/>
      <c r="N75"/>
      <c r="O75"/>
      <c r="P75"/>
      <c r="Q75"/>
    </row>
    <row r="76" spans="1:17" ht="15.75" customHeight="1" x14ac:dyDescent="0.3">
      <c r="M76"/>
      <c r="N76"/>
      <c r="O76"/>
      <c r="P76"/>
      <c r="Q76"/>
    </row>
  </sheetData>
  <mergeCells count="13">
    <mergeCell ref="A4:L4"/>
    <mergeCell ref="A6:L6"/>
    <mergeCell ref="B8:B9"/>
    <mergeCell ref="C8:H8"/>
    <mergeCell ref="C9:H9"/>
    <mergeCell ref="B17:C17"/>
    <mergeCell ref="D17:E17"/>
    <mergeCell ref="F17:G17"/>
    <mergeCell ref="A19:L19"/>
    <mergeCell ref="B21:L21"/>
    <mergeCell ref="B15:C16"/>
    <mergeCell ref="D15:E16"/>
    <mergeCell ref="F15:G16"/>
  </mergeCells>
  <hyperlinks>
    <hyperlink ref="A3" r:id="rId1" xr:uid="{4818A2C5-8316-43AF-B086-35B3F9F79B5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F97FE-3831-48AD-B006-D34C45200F3F}">
  <dimension ref="A1:Q85"/>
  <sheetViews>
    <sheetView zoomScale="120" zoomScaleNormal="120" workbookViewId="0"/>
  </sheetViews>
  <sheetFormatPr defaultColWidth="9.21875" defaultRowHeight="15.6" x14ac:dyDescent="0.3"/>
  <cols>
    <col min="1" max="2" width="9.21875" style="40"/>
    <col min="3" max="6" width="9.21875" style="40" customWidth="1"/>
    <col min="7" max="12" width="9.21875" style="40"/>
    <col min="13" max="13" width="8.77734375" style="40" bestFit="1" customWidth="1"/>
    <col min="14" max="16384" width="9.21875" style="40"/>
  </cols>
  <sheetData>
    <row r="1" spans="1:12" ht="15.75" customHeight="1" x14ac:dyDescent="0.35">
      <c r="A1" s="85" t="s">
        <v>130</v>
      </c>
      <c r="B1" s="84"/>
      <c r="C1" s="44" t="s">
        <v>69</v>
      </c>
      <c r="D1" s="84"/>
      <c r="E1" s="84"/>
      <c r="F1" s="84"/>
      <c r="G1" s="84"/>
      <c r="H1" s="84"/>
      <c r="I1" s="84"/>
      <c r="J1" s="84"/>
      <c r="K1" s="84"/>
      <c r="L1" s="41"/>
    </row>
    <row r="2" spans="1:12" ht="15.75" customHeight="1" x14ac:dyDescent="0.3">
      <c r="A2" s="80" t="s">
        <v>92</v>
      </c>
      <c r="B2" s="79"/>
      <c r="C2" s="76"/>
      <c r="D2" s="62"/>
      <c r="E2" s="62"/>
      <c r="F2" s="62"/>
      <c r="G2" s="62"/>
      <c r="H2" s="62"/>
      <c r="I2" s="69"/>
      <c r="J2" s="42"/>
      <c r="K2" s="42"/>
      <c r="L2" s="41"/>
    </row>
    <row r="3" spans="1:12" ht="15.75" customHeight="1" x14ac:dyDescent="0.3">
      <c r="A3" s="78" t="s">
        <v>91</v>
      </c>
      <c r="B3" s="76"/>
      <c r="C3" s="76"/>
      <c r="D3" s="62"/>
      <c r="E3" s="62"/>
      <c r="F3" s="62"/>
      <c r="G3" s="62"/>
      <c r="H3" s="62"/>
      <c r="I3" s="69"/>
      <c r="J3" s="42"/>
      <c r="K3" s="42"/>
      <c r="L3" s="41"/>
    </row>
    <row r="4" spans="1:12" ht="31.5" customHeight="1" x14ac:dyDescent="0.3">
      <c r="A4" s="47" t="s">
        <v>129</v>
      </c>
      <c r="B4" s="47"/>
      <c r="C4" s="47"/>
      <c r="D4" s="47"/>
      <c r="E4" s="47"/>
      <c r="F4" s="47"/>
      <c r="G4" s="47"/>
      <c r="H4" s="47"/>
      <c r="I4" s="47"/>
      <c r="J4" s="47"/>
      <c r="K4" s="47"/>
      <c r="L4" s="47"/>
    </row>
    <row r="5" spans="1:12" ht="15.75" customHeight="1" x14ac:dyDescent="0.3">
      <c r="A5" s="63"/>
      <c r="B5" s="63"/>
      <c r="C5" s="63"/>
      <c r="D5" s="63"/>
      <c r="E5" s="63"/>
      <c r="F5" s="63"/>
      <c r="G5" s="63"/>
      <c r="H5" s="63"/>
      <c r="I5" s="63"/>
      <c r="J5" s="63"/>
      <c r="K5" s="63"/>
      <c r="L5" s="63"/>
    </row>
    <row r="6" spans="1:12" customFormat="1" x14ac:dyDescent="0.3">
      <c r="A6" s="94" t="s">
        <v>128</v>
      </c>
      <c r="B6" s="94"/>
      <c r="C6" s="94"/>
      <c r="D6" s="94"/>
      <c r="E6" s="94"/>
      <c r="F6" s="59">
        <v>2017</v>
      </c>
      <c r="G6" s="59">
        <v>2018</v>
      </c>
      <c r="H6" s="93"/>
      <c r="I6" s="63"/>
      <c r="J6" s="63"/>
      <c r="K6" s="63"/>
      <c r="L6" s="63"/>
    </row>
    <row r="7" spans="1:12" customFormat="1" x14ac:dyDescent="0.3">
      <c r="A7" s="94"/>
      <c r="B7" s="94"/>
      <c r="C7" s="94"/>
      <c r="D7" s="94"/>
      <c r="E7" s="94"/>
      <c r="F7" s="59"/>
      <c r="G7" s="59"/>
      <c r="H7" s="93"/>
      <c r="I7" s="63"/>
      <c r="J7" s="63"/>
      <c r="K7" s="63"/>
      <c r="L7" s="63"/>
    </row>
    <row r="8" spans="1:12" customFormat="1" x14ac:dyDescent="0.3">
      <c r="A8" s="92" t="s">
        <v>127</v>
      </c>
      <c r="B8" s="92"/>
      <c r="C8" s="92"/>
      <c r="D8" s="92"/>
      <c r="E8" s="92"/>
      <c r="F8" s="91">
        <v>24.9</v>
      </c>
      <c r="G8" s="91">
        <v>29.3</v>
      </c>
      <c r="H8" s="90"/>
      <c r="I8" s="63"/>
      <c r="J8" s="63"/>
      <c r="K8" s="63"/>
      <c r="L8" s="63"/>
    </row>
    <row r="9" spans="1:12" customFormat="1" ht="31.5" customHeight="1" x14ac:dyDescent="0.3">
      <c r="A9" s="92" t="s">
        <v>126</v>
      </c>
      <c r="B9" s="92"/>
      <c r="C9" s="92"/>
      <c r="D9" s="92"/>
      <c r="E9" s="92"/>
      <c r="F9" s="91">
        <v>1.4</v>
      </c>
      <c r="G9" s="91">
        <v>1.6</v>
      </c>
      <c r="H9" s="90"/>
      <c r="I9" s="63"/>
      <c r="J9" s="63"/>
      <c r="K9" s="63"/>
      <c r="L9" s="63"/>
    </row>
    <row r="10" spans="1:12" customFormat="1" ht="31.5" customHeight="1" x14ac:dyDescent="0.3">
      <c r="A10" s="92" t="s">
        <v>125</v>
      </c>
      <c r="B10" s="92"/>
      <c r="C10" s="92"/>
      <c r="D10" s="92"/>
      <c r="E10" s="92"/>
      <c r="F10" s="91">
        <v>4.7</v>
      </c>
      <c r="G10" s="91">
        <v>5.2</v>
      </c>
      <c r="H10" s="90"/>
      <c r="I10" s="63"/>
      <c r="J10" s="63"/>
      <c r="K10" s="63"/>
      <c r="L10" s="63"/>
    </row>
    <row r="11" spans="1:12" customFormat="1" x14ac:dyDescent="0.3">
      <c r="A11" s="92" t="s">
        <v>124</v>
      </c>
      <c r="B11" s="92"/>
      <c r="C11" s="92"/>
      <c r="D11" s="92"/>
      <c r="E11" s="92"/>
      <c r="F11" s="91">
        <v>81.8</v>
      </c>
      <c r="G11" s="91">
        <v>98.7</v>
      </c>
      <c r="H11" s="90"/>
      <c r="I11" s="63"/>
      <c r="J11" s="63"/>
      <c r="K11" s="63"/>
      <c r="L11" s="63"/>
    </row>
    <row r="12" spans="1:12" customFormat="1" x14ac:dyDescent="0.3">
      <c r="A12" s="92" t="s">
        <v>123</v>
      </c>
      <c r="B12" s="92"/>
      <c r="C12" s="92"/>
      <c r="D12" s="92"/>
      <c r="E12" s="92"/>
      <c r="F12" s="91">
        <v>149.6</v>
      </c>
      <c r="G12" s="91">
        <v>184.1</v>
      </c>
      <c r="H12" s="90"/>
      <c r="I12" s="63"/>
      <c r="J12" s="63"/>
      <c r="K12" s="63"/>
      <c r="L12" s="63"/>
    </row>
    <row r="13" spans="1:12" customFormat="1" x14ac:dyDescent="0.3">
      <c r="A13" s="92" t="s">
        <v>122</v>
      </c>
      <c r="B13" s="92"/>
      <c r="C13" s="92"/>
      <c r="D13" s="92"/>
      <c r="E13" s="92"/>
      <c r="F13" s="91">
        <v>131.9</v>
      </c>
      <c r="G13" s="91">
        <v>167.2</v>
      </c>
      <c r="H13" s="90"/>
      <c r="I13" s="63"/>
      <c r="J13" s="63"/>
      <c r="K13" s="63"/>
      <c r="L13" s="63"/>
    </row>
    <row r="14" spans="1:12" customFormat="1" x14ac:dyDescent="0.3">
      <c r="A14" s="92" t="s">
        <v>121</v>
      </c>
      <c r="B14" s="92"/>
      <c r="C14" s="92"/>
      <c r="D14" s="92"/>
      <c r="E14" s="92"/>
      <c r="F14" s="91">
        <v>14.7</v>
      </c>
      <c r="G14" s="91">
        <v>16.7</v>
      </c>
      <c r="H14" s="90"/>
      <c r="I14" s="63"/>
      <c r="J14" s="63"/>
      <c r="K14" s="63"/>
      <c r="L14" s="63"/>
    </row>
    <row r="15" spans="1:12" customFormat="1" ht="15.75" customHeight="1" x14ac:dyDescent="0.3">
      <c r="A15" s="63"/>
      <c r="B15" s="63"/>
      <c r="C15" s="63"/>
      <c r="D15" s="63"/>
      <c r="E15" s="63"/>
      <c r="F15" s="63"/>
      <c r="G15" s="63"/>
      <c r="H15" s="63"/>
      <c r="I15" s="63"/>
      <c r="J15" s="63"/>
      <c r="K15" s="63"/>
      <c r="L15" s="63"/>
    </row>
    <row r="16" spans="1:12" customFormat="1" ht="50.25" customHeight="1" x14ac:dyDescent="0.3">
      <c r="A16" s="47" t="s">
        <v>120</v>
      </c>
      <c r="B16" s="47"/>
      <c r="C16" s="47"/>
      <c r="D16" s="47"/>
      <c r="E16" s="47"/>
      <c r="F16" s="47"/>
      <c r="G16" s="47"/>
      <c r="H16" s="47"/>
      <c r="I16" s="47"/>
      <c r="J16" s="47"/>
      <c r="K16" s="47"/>
      <c r="L16" s="47"/>
    </row>
    <row r="17" spans="1:12" ht="15.75" customHeight="1" x14ac:dyDescent="0.3">
      <c r="A17" s="69"/>
      <c r="B17" s="69"/>
      <c r="C17" s="69"/>
      <c r="D17" s="69"/>
      <c r="E17" s="69"/>
      <c r="F17" s="69"/>
      <c r="G17" s="69"/>
      <c r="H17" s="69"/>
      <c r="I17" s="69"/>
      <c r="J17" s="69"/>
      <c r="K17" s="69"/>
      <c r="L17" s="69"/>
    </row>
    <row r="18" spans="1:12" ht="15.75" customHeight="1" x14ac:dyDescent="0.3">
      <c r="A18" s="89" t="s">
        <v>119</v>
      </c>
      <c r="B18" s="89"/>
      <c r="C18" s="89"/>
      <c r="D18" s="89"/>
      <c r="E18" s="89"/>
      <c r="F18" s="89"/>
      <c r="G18" s="89"/>
      <c r="H18" s="89"/>
      <c r="I18" s="89"/>
      <c r="J18" s="89"/>
      <c r="K18" s="89"/>
      <c r="L18" s="89"/>
    </row>
    <row r="19" spans="1:12" ht="15.75" customHeight="1" x14ac:dyDescent="0.3">
      <c r="A19" s="62" t="s">
        <v>118</v>
      </c>
      <c r="B19" s="62" t="s">
        <v>117</v>
      </c>
      <c r="C19" s="62"/>
      <c r="D19" s="62"/>
      <c r="E19" s="62"/>
      <c r="F19" s="62"/>
      <c r="G19" s="62"/>
      <c r="H19" s="62"/>
      <c r="I19" s="62"/>
      <c r="J19" s="62"/>
      <c r="K19" s="62"/>
      <c r="L19" s="62"/>
    </row>
    <row r="20" spans="1:12" ht="15.75" customHeight="1" x14ac:dyDescent="0.35">
      <c r="A20" s="44"/>
      <c r="B20" s="44" t="s">
        <v>46</v>
      </c>
      <c r="C20" s="44"/>
      <c r="D20" s="43"/>
      <c r="E20" s="43"/>
      <c r="F20" s="43"/>
      <c r="G20" s="42"/>
      <c r="H20" s="42"/>
      <c r="I20" s="42"/>
      <c r="J20" s="41"/>
      <c r="K20" s="42"/>
      <c r="L20" s="41"/>
    </row>
    <row r="21" spans="1:12" ht="15.75" customHeight="1" x14ac:dyDescent="0.3"/>
    <row r="22" spans="1:12" ht="15.75" customHeight="1" x14ac:dyDescent="0.3"/>
    <row r="23" spans="1:12" ht="15.75" customHeight="1" x14ac:dyDescent="0.3">
      <c r="A23"/>
      <c r="B23"/>
      <c r="C23"/>
      <c r="D23"/>
      <c r="E23"/>
      <c r="F23"/>
      <c r="G23"/>
      <c r="H23"/>
      <c r="I23"/>
      <c r="J23"/>
      <c r="K23"/>
      <c r="L23"/>
    </row>
    <row r="24" spans="1:12" ht="15.75" customHeight="1" x14ac:dyDescent="0.3">
      <c r="A24" s="62" t="s">
        <v>116</v>
      </c>
      <c r="B24" s="62" t="s">
        <v>115</v>
      </c>
      <c r="C24" s="62"/>
      <c r="D24" s="62"/>
      <c r="E24" s="62"/>
      <c r="F24" s="62"/>
      <c r="G24" s="62"/>
      <c r="H24" s="62"/>
      <c r="I24" s="62"/>
      <c r="J24" s="62"/>
      <c r="K24" s="62"/>
      <c r="L24" s="62"/>
    </row>
    <row r="25" spans="1:12" ht="15.75" customHeight="1" x14ac:dyDescent="0.35">
      <c r="A25" s="44"/>
      <c r="B25" s="44" t="s">
        <v>46</v>
      </c>
      <c r="C25" s="44"/>
      <c r="D25" s="43"/>
      <c r="E25" s="43"/>
      <c r="F25" s="43"/>
      <c r="G25" s="42"/>
      <c r="H25" s="42"/>
      <c r="I25" s="42"/>
      <c r="J25" s="41"/>
      <c r="K25" s="42"/>
      <c r="L25" s="41"/>
    </row>
    <row r="26" spans="1:12" ht="15.75" customHeight="1" x14ac:dyDescent="0.3"/>
    <row r="27" spans="1:12" ht="15.75" customHeight="1" x14ac:dyDescent="0.3"/>
    <row r="28" spans="1:12" ht="15.75" customHeight="1" x14ac:dyDescent="0.3">
      <c r="A28"/>
      <c r="B28"/>
      <c r="C28"/>
      <c r="D28"/>
      <c r="E28"/>
      <c r="F28"/>
      <c r="G28"/>
      <c r="H28"/>
      <c r="I28"/>
      <c r="J28"/>
      <c r="K28"/>
      <c r="L28"/>
    </row>
    <row r="29" spans="1:12" ht="15.75" customHeight="1" x14ac:dyDescent="0.3">
      <c r="A29" s="62" t="s">
        <v>114</v>
      </c>
      <c r="B29" s="62" t="s">
        <v>113</v>
      </c>
      <c r="C29" s="62"/>
      <c r="D29" s="62"/>
      <c r="E29" s="62"/>
      <c r="F29" s="62"/>
      <c r="G29" s="62"/>
      <c r="H29" s="62"/>
      <c r="I29" s="62"/>
      <c r="J29" s="62"/>
      <c r="K29" s="62"/>
      <c r="L29" s="62"/>
    </row>
    <row r="30" spans="1:12" ht="15.75" customHeight="1" x14ac:dyDescent="0.35">
      <c r="A30" s="44"/>
      <c r="B30" s="44" t="s">
        <v>46</v>
      </c>
      <c r="C30" s="44"/>
      <c r="D30" s="43"/>
      <c r="E30" s="43"/>
      <c r="F30" s="43"/>
      <c r="G30" s="42"/>
      <c r="H30" s="42"/>
      <c r="I30" s="42"/>
      <c r="J30" s="41"/>
      <c r="K30" s="42"/>
      <c r="L30" s="41"/>
    </row>
    <row r="31" spans="1:12" ht="15.75" customHeight="1" x14ac:dyDescent="0.3"/>
    <row r="32" spans="1:12" ht="15.75" customHeight="1" x14ac:dyDescent="0.3"/>
    <row r="33" spans="1:12" ht="15.75" customHeight="1" x14ac:dyDescent="0.3">
      <c r="A33"/>
      <c r="B33"/>
      <c r="C33"/>
      <c r="D33"/>
      <c r="E33"/>
      <c r="F33"/>
      <c r="G33"/>
      <c r="H33"/>
      <c r="I33"/>
      <c r="J33"/>
      <c r="K33"/>
      <c r="L33"/>
    </row>
    <row r="34" spans="1:12" ht="15.75" customHeight="1" x14ac:dyDescent="0.3">
      <c r="A34"/>
      <c r="B34"/>
      <c r="C34"/>
      <c r="D34"/>
      <c r="E34"/>
      <c r="F34"/>
      <c r="G34"/>
      <c r="H34"/>
      <c r="I34"/>
      <c r="J34"/>
      <c r="K34"/>
      <c r="L34"/>
    </row>
    <row r="35" spans="1:12" ht="15.75" customHeight="1" x14ac:dyDescent="0.3">
      <c r="A35"/>
      <c r="B35"/>
      <c r="C35"/>
      <c r="D35"/>
      <c r="E35"/>
      <c r="F35"/>
      <c r="G35"/>
      <c r="H35"/>
      <c r="I35"/>
      <c r="J35"/>
      <c r="K35"/>
      <c r="L35"/>
    </row>
    <row r="36" spans="1:12" ht="15.75" customHeight="1" x14ac:dyDescent="0.3">
      <c r="A36"/>
      <c r="B36"/>
      <c r="C36"/>
      <c r="D36"/>
      <c r="E36"/>
      <c r="F36"/>
      <c r="G36"/>
      <c r="H36"/>
      <c r="I36"/>
      <c r="J36"/>
      <c r="K36"/>
      <c r="L36"/>
    </row>
    <row r="37" spans="1:12" ht="15.75" customHeight="1" x14ac:dyDescent="0.3"/>
    <row r="38" spans="1:12" ht="15.75" customHeight="1" x14ac:dyDescent="0.3">
      <c r="A38"/>
      <c r="B38"/>
      <c r="C38"/>
      <c r="D38"/>
      <c r="E38"/>
      <c r="F38"/>
      <c r="G38"/>
      <c r="H38"/>
      <c r="I38"/>
      <c r="J38"/>
      <c r="K38"/>
      <c r="L38"/>
    </row>
    <row r="39" spans="1:12" ht="15.75" customHeight="1" x14ac:dyDescent="0.3">
      <c r="A39"/>
      <c r="B39"/>
      <c r="C39"/>
      <c r="D39"/>
      <c r="E39"/>
      <c r="F39"/>
      <c r="G39"/>
      <c r="H39"/>
      <c r="I39"/>
      <c r="J39"/>
      <c r="K39"/>
      <c r="L39"/>
    </row>
    <row r="40" spans="1:12" ht="15.75" customHeight="1" x14ac:dyDescent="0.3">
      <c r="A40"/>
      <c r="B40"/>
      <c r="C40"/>
      <c r="D40"/>
      <c r="E40"/>
      <c r="F40"/>
      <c r="G40"/>
      <c r="H40"/>
      <c r="I40"/>
      <c r="J40"/>
      <c r="K40"/>
      <c r="L40"/>
    </row>
    <row r="41" spans="1:12" ht="15.75" customHeight="1" x14ac:dyDescent="0.3">
      <c r="A41"/>
      <c r="B41"/>
      <c r="C41"/>
      <c r="D41"/>
      <c r="E41"/>
      <c r="F41"/>
      <c r="G41"/>
      <c r="H41"/>
      <c r="I41"/>
      <c r="J41"/>
      <c r="K41"/>
      <c r="L41"/>
    </row>
    <row r="42" spans="1:12" ht="15.75" customHeight="1" x14ac:dyDescent="0.3">
      <c r="A42"/>
      <c r="B42"/>
      <c r="C42"/>
      <c r="D42"/>
      <c r="E42"/>
      <c r="F42"/>
      <c r="G42"/>
      <c r="H42"/>
      <c r="I42"/>
      <c r="J42"/>
      <c r="K42"/>
      <c r="L42"/>
    </row>
    <row r="43" spans="1:12" ht="15.75" customHeight="1" x14ac:dyDescent="0.3">
      <c r="A43"/>
      <c r="B43"/>
      <c r="C43"/>
      <c r="D43"/>
      <c r="E43"/>
      <c r="F43"/>
      <c r="G43"/>
      <c r="H43"/>
      <c r="I43"/>
      <c r="J43"/>
      <c r="K43"/>
      <c r="L43"/>
    </row>
    <row r="44" spans="1:12" ht="15.75" customHeight="1" x14ac:dyDescent="0.3">
      <c r="A44"/>
      <c r="B44"/>
      <c r="C44"/>
      <c r="D44"/>
      <c r="E44"/>
      <c r="F44"/>
      <c r="G44"/>
      <c r="H44"/>
      <c r="I44"/>
      <c r="J44"/>
      <c r="K44"/>
      <c r="L44"/>
    </row>
    <row r="45" spans="1:12" ht="15.75" customHeight="1" x14ac:dyDescent="0.3">
      <c r="A45"/>
      <c r="B45"/>
      <c r="C45"/>
      <c r="D45"/>
      <c r="E45"/>
      <c r="F45"/>
      <c r="G45"/>
      <c r="H45"/>
      <c r="I45"/>
      <c r="J45"/>
      <c r="K45"/>
      <c r="L45"/>
    </row>
    <row r="46" spans="1:12" ht="15.75" customHeight="1" x14ac:dyDescent="0.3">
      <c r="A46"/>
      <c r="B46"/>
      <c r="C46"/>
      <c r="D46"/>
      <c r="E46"/>
      <c r="F46"/>
      <c r="G46"/>
      <c r="H46"/>
      <c r="I46"/>
      <c r="J46"/>
      <c r="K46"/>
      <c r="L46"/>
    </row>
    <row r="47" spans="1:12" ht="15.75" customHeight="1" x14ac:dyDescent="0.3">
      <c r="A47"/>
      <c r="B47"/>
      <c r="C47"/>
      <c r="D47"/>
      <c r="E47"/>
      <c r="F47"/>
      <c r="G47"/>
      <c r="H47"/>
      <c r="I47"/>
      <c r="J47"/>
      <c r="K47"/>
      <c r="L47"/>
    </row>
    <row r="48" spans="1:12" ht="15.75" customHeight="1" x14ac:dyDescent="0.3">
      <c r="A48"/>
      <c r="B48"/>
      <c r="C48"/>
      <c r="D48"/>
      <c r="E48"/>
      <c r="F48"/>
      <c r="G48"/>
      <c r="H48"/>
      <c r="I48"/>
      <c r="J48"/>
      <c r="K48"/>
      <c r="L48"/>
    </row>
    <row r="49" spans="1:12" ht="15.75" customHeight="1" x14ac:dyDescent="0.3">
      <c r="A49"/>
      <c r="B49"/>
      <c r="C49"/>
      <c r="D49"/>
      <c r="E49"/>
      <c r="F49"/>
      <c r="G49"/>
      <c r="H49"/>
      <c r="I49"/>
      <c r="J49"/>
      <c r="K49"/>
      <c r="L49"/>
    </row>
    <row r="50" spans="1:12" ht="15.75" customHeight="1" x14ac:dyDescent="0.3">
      <c r="A50"/>
      <c r="B50"/>
      <c r="C50"/>
      <c r="D50"/>
      <c r="E50"/>
      <c r="F50"/>
      <c r="G50"/>
      <c r="H50"/>
      <c r="I50"/>
      <c r="J50"/>
      <c r="K50"/>
      <c r="L50"/>
    </row>
    <row r="51" spans="1:12" ht="15.75" customHeight="1" x14ac:dyDescent="0.3">
      <c r="A51"/>
      <c r="B51"/>
      <c r="C51"/>
      <c r="D51"/>
      <c r="E51"/>
      <c r="F51"/>
      <c r="G51"/>
      <c r="H51"/>
      <c r="I51"/>
      <c r="J51"/>
      <c r="K51"/>
      <c r="L51"/>
    </row>
    <row r="52" spans="1:12" ht="15.75" customHeight="1" x14ac:dyDescent="0.3">
      <c r="A52"/>
      <c r="B52"/>
      <c r="C52"/>
      <c r="D52"/>
      <c r="E52"/>
      <c r="F52"/>
      <c r="G52"/>
      <c r="H52"/>
      <c r="I52"/>
      <c r="J52"/>
      <c r="K52"/>
      <c r="L52"/>
    </row>
    <row r="53" spans="1:12" ht="15.75" customHeight="1" x14ac:dyDescent="0.3">
      <c r="A53"/>
      <c r="B53"/>
      <c r="C53"/>
      <c r="D53"/>
      <c r="E53"/>
      <c r="F53"/>
      <c r="G53"/>
      <c r="H53"/>
      <c r="I53"/>
      <c r="J53"/>
      <c r="K53"/>
      <c r="L53"/>
    </row>
    <row r="54" spans="1:12" ht="15.75" customHeight="1" x14ac:dyDescent="0.3">
      <c r="A54"/>
      <c r="B54"/>
      <c r="C54"/>
      <c r="D54"/>
      <c r="E54"/>
      <c r="F54"/>
      <c r="G54"/>
      <c r="H54"/>
      <c r="I54"/>
      <c r="J54"/>
      <c r="K54"/>
      <c r="L54"/>
    </row>
    <row r="55" spans="1:12" ht="15.75" customHeight="1" x14ac:dyDescent="0.3">
      <c r="A55"/>
      <c r="B55"/>
      <c r="C55"/>
      <c r="D55"/>
      <c r="E55"/>
      <c r="F55"/>
      <c r="G55"/>
      <c r="H55"/>
      <c r="I55"/>
      <c r="J55"/>
      <c r="K55"/>
      <c r="L55"/>
    </row>
    <row r="56" spans="1:12" ht="15.75" customHeight="1" x14ac:dyDescent="0.3">
      <c r="A56"/>
      <c r="B56"/>
      <c r="C56"/>
      <c r="D56"/>
      <c r="E56"/>
      <c r="F56"/>
      <c r="G56"/>
      <c r="H56"/>
      <c r="I56"/>
      <c r="J56"/>
      <c r="K56"/>
      <c r="L56"/>
    </row>
    <row r="57" spans="1:12" ht="15.75" customHeight="1" x14ac:dyDescent="0.3">
      <c r="A57"/>
      <c r="B57"/>
      <c r="C57"/>
      <c r="D57"/>
      <c r="E57"/>
      <c r="F57"/>
      <c r="G57"/>
      <c r="H57"/>
      <c r="I57"/>
      <c r="J57"/>
      <c r="K57"/>
      <c r="L57"/>
    </row>
    <row r="58" spans="1:12" ht="15.75" customHeight="1" x14ac:dyDescent="0.3">
      <c r="A58"/>
      <c r="B58"/>
      <c r="C58"/>
      <c r="D58"/>
      <c r="E58"/>
      <c r="F58"/>
      <c r="G58"/>
      <c r="H58"/>
      <c r="I58"/>
      <c r="J58"/>
      <c r="K58"/>
      <c r="L58"/>
    </row>
    <row r="59" spans="1:12" ht="15.75" customHeight="1" x14ac:dyDescent="0.3">
      <c r="A59"/>
      <c r="B59"/>
      <c r="C59"/>
      <c r="D59"/>
      <c r="E59"/>
      <c r="F59"/>
      <c r="G59"/>
      <c r="H59"/>
      <c r="I59"/>
      <c r="J59"/>
      <c r="K59"/>
      <c r="L59"/>
    </row>
    <row r="60" spans="1:12" ht="15.75" customHeight="1" x14ac:dyDescent="0.3">
      <c r="A60"/>
      <c r="B60"/>
      <c r="C60"/>
      <c r="D60"/>
      <c r="E60"/>
      <c r="F60"/>
      <c r="G60"/>
      <c r="H60"/>
      <c r="I60"/>
      <c r="J60"/>
      <c r="K60"/>
      <c r="L60"/>
    </row>
    <row r="61" spans="1:12" ht="15.75" customHeight="1" x14ac:dyDescent="0.3">
      <c r="A61"/>
      <c r="B61"/>
      <c r="C61"/>
      <c r="D61"/>
      <c r="E61"/>
      <c r="F61"/>
      <c r="G61"/>
      <c r="H61"/>
      <c r="I61"/>
      <c r="J61"/>
      <c r="K61"/>
      <c r="L61"/>
    </row>
    <row r="62" spans="1:12" ht="15.75" customHeight="1" x14ac:dyDescent="0.3">
      <c r="A62"/>
      <c r="B62"/>
      <c r="C62"/>
      <c r="D62"/>
      <c r="E62"/>
      <c r="F62"/>
      <c r="G62"/>
      <c r="H62"/>
      <c r="I62"/>
      <c r="J62"/>
      <c r="K62"/>
      <c r="L62"/>
    </row>
    <row r="63" spans="1:12" ht="15.75" customHeight="1" x14ac:dyDescent="0.3">
      <c r="A63"/>
      <c r="B63"/>
      <c r="C63"/>
      <c r="D63"/>
      <c r="E63"/>
      <c r="F63"/>
      <c r="G63"/>
      <c r="H63"/>
      <c r="I63"/>
      <c r="J63"/>
      <c r="K63"/>
      <c r="L63"/>
    </row>
    <row r="64" spans="1:12" ht="15.75" customHeight="1" x14ac:dyDescent="0.3">
      <c r="A64"/>
      <c r="B64"/>
      <c r="C64"/>
      <c r="D64"/>
      <c r="E64"/>
      <c r="F64"/>
      <c r="G64"/>
      <c r="H64"/>
      <c r="I64"/>
      <c r="J64"/>
      <c r="K64"/>
      <c r="L64"/>
    </row>
    <row r="65" spans="1:17" ht="15.75" customHeight="1" x14ac:dyDescent="0.3">
      <c r="A65"/>
      <c r="B65"/>
      <c r="C65"/>
      <c r="D65"/>
      <c r="E65"/>
      <c r="F65"/>
      <c r="G65"/>
      <c r="H65"/>
      <c r="I65"/>
      <c r="J65"/>
      <c r="K65"/>
      <c r="L65"/>
    </row>
    <row r="66" spans="1:17" x14ac:dyDescent="0.3">
      <c r="A66"/>
      <c r="B66"/>
      <c r="C66"/>
      <c r="D66"/>
      <c r="E66"/>
      <c r="F66"/>
      <c r="G66"/>
      <c r="H66"/>
      <c r="I66"/>
      <c r="J66"/>
      <c r="K66"/>
      <c r="L66"/>
    </row>
    <row r="67" spans="1:17" ht="15.75" customHeight="1" x14ac:dyDescent="0.3">
      <c r="A67"/>
      <c r="B67"/>
      <c r="C67"/>
      <c r="D67"/>
      <c r="E67"/>
      <c r="F67"/>
      <c r="G67"/>
      <c r="H67"/>
      <c r="I67"/>
      <c r="J67"/>
      <c r="K67"/>
      <c r="L67"/>
      <c r="M67"/>
      <c r="N67"/>
      <c r="O67"/>
      <c r="P67"/>
      <c r="Q67"/>
    </row>
    <row r="68" spans="1:17" ht="15.75" customHeight="1" x14ac:dyDescent="0.3">
      <c r="A68"/>
      <c r="B68"/>
      <c r="C68"/>
      <c r="D68"/>
      <c r="E68"/>
      <c r="F68"/>
      <c r="G68"/>
      <c r="H68"/>
      <c r="I68"/>
      <c r="J68"/>
      <c r="K68"/>
      <c r="L68"/>
      <c r="M68"/>
      <c r="N68"/>
      <c r="O68"/>
      <c r="P68"/>
      <c r="Q68"/>
    </row>
    <row r="69" spans="1:17" ht="15.75" customHeight="1" x14ac:dyDescent="0.3">
      <c r="A69"/>
      <c r="B69"/>
      <c r="C69"/>
      <c r="D69"/>
      <c r="E69"/>
      <c r="F69"/>
      <c r="G69"/>
      <c r="H69"/>
      <c r="I69"/>
      <c r="J69"/>
      <c r="K69"/>
      <c r="L69"/>
      <c r="M69"/>
      <c r="N69"/>
      <c r="O69"/>
      <c r="P69"/>
      <c r="Q69"/>
    </row>
    <row r="70" spans="1:17" ht="15.75" customHeight="1" x14ac:dyDescent="0.3">
      <c r="A70"/>
      <c r="B70"/>
      <c r="C70"/>
      <c r="D70"/>
      <c r="E70"/>
      <c r="F70"/>
      <c r="G70"/>
      <c r="H70"/>
      <c r="I70"/>
      <c r="J70"/>
      <c r="K70"/>
      <c r="L70"/>
      <c r="M70"/>
      <c r="N70"/>
      <c r="O70"/>
      <c r="P70"/>
      <c r="Q70"/>
    </row>
    <row r="71" spans="1:17" ht="15.75" customHeight="1" x14ac:dyDescent="0.3">
      <c r="A71"/>
      <c r="B71"/>
      <c r="C71"/>
      <c r="D71"/>
      <c r="E71"/>
      <c r="F71"/>
      <c r="G71"/>
      <c r="H71"/>
      <c r="I71"/>
      <c r="J71"/>
      <c r="K71"/>
      <c r="L71"/>
      <c r="M71"/>
      <c r="N71"/>
      <c r="O71"/>
      <c r="P71"/>
      <c r="Q71"/>
    </row>
    <row r="72" spans="1:17" ht="15.75" customHeight="1" x14ac:dyDescent="0.3">
      <c r="A72"/>
      <c r="B72"/>
      <c r="C72"/>
      <c r="D72"/>
      <c r="E72"/>
      <c r="F72"/>
      <c r="G72"/>
      <c r="H72"/>
      <c r="I72"/>
      <c r="J72"/>
      <c r="K72"/>
      <c r="L72"/>
      <c r="M72"/>
      <c r="N72"/>
      <c r="O72"/>
      <c r="P72"/>
      <c r="Q72"/>
    </row>
    <row r="73" spans="1:17" ht="15.75" customHeight="1" x14ac:dyDescent="0.3">
      <c r="A73"/>
      <c r="B73"/>
      <c r="C73"/>
      <c r="D73"/>
      <c r="E73"/>
      <c r="F73"/>
      <c r="G73"/>
      <c r="H73"/>
      <c r="I73"/>
      <c r="J73"/>
      <c r="K73"/>
      <c r="L73"/>
      <c r="M73"/>
      <c r="N73"/>
      <c r="O73"/>
      <c r="P73"/>
      <c r="Q73"/>
    </row>
    <row r="74" spans="1:17" ht="15.75" customHeight="1" x14ac:dyDescent="0.3">
      <c r="A74"/>
      <c r="B74"/>
      <c r="C74"/>
      <c r="D74"/>
      <c r="E74"/>
      <c r="F74"/>
      <c r="G74"/>
      <c r="H74"/>
      <c r="I74"/>
      <c r="J74"/>
      <c r="K74"/>
      <c r="L74"/>
      <c r="M74"/>
      <c r="N74"/>
      <c r="O74"/>
      <c r="P74"/>
      <c r="Q74"/>
    </row>
    <row r="75" spans="1:17" ht="15.75" customHeight="1" x14ac:dyDescent="0.3">
      <c r="A75"/>
      <c r="B75"/>
      <c r="C75"/>
      <c r="D75"/>
      <c r="E75"/>
      <c r="F75"/>
      <c r="G75"/>
      <c r="H75"/>
      <c r="I75"/>
      <c r="J75"/>
      <c r="K75"/>
      <c r="L75"/>
      <c r="M75"/>
      <c r="N75"/>
      <c r="O75"/>
      <c r="P75"/>
      <c r="Q75"/>
    </row>
    <row r="76" spans="1:17" ht="15.75" customHeight="1" x14ac:dyDescent="0.3">
      <c r="A76"/>
      <c r="B76"/>
      <c r="C76"/>
      <c r="D76"/>
      <c r="E76"/>
      <c r="F76"/>
      <c r="G76"/>
      <c r="H76"/>
      <c r="I76"/>
      <c r="J76"/>
      <c r="K76"/>
      <c r="L76"/>
      <c r="M76"/>
      <c r="N76"/>
      <c r="O76"/>
      <c r="P76"/>
      <c r="Q76"/>
    </row>
    <row r="77" spans="1:17" ht="15.75" customHeight="1" x14ac:dyDescent="0.3">
      <c r="A77"/>
      <c r="B77"/>
      <c r="C77"/>
      <c r="D77"/>
      <c r="E77"/>
      <c r="F77"/>
      <c r="G77"/>
      <c r="H77"/>
      <c r="I77"/>
      <c r="J77"/>
      <c r="K77"/>
      <c r="L77"/>
      <c r="M77"/>
      <c r="N77"/>
      <c r="O77"/>
      <c r="P77"/>
      <c r="Q77"/>
    </row>
    <row r="78" spans="1:17" ht="15.75" customHeight="1" x14ac:dyDescent="0.3">
      <c r="A78"/>
      <c r="B78"/>
      <c r="C78"/>
      <c r="D78"/>
      <c r="E78"/>
      <c r="F78"/>
      <c r="G78"/>
      <c r="H78"/>
      <c r="I78"/>
      <c r="J78"/>
      <c r="K78"/>
      <c r="L78"/>
      <c r="M78"/>
      <c r="N78"/>
      <c r="O78"/>
      <c r="P78"/>
      <c r="Q78"/>
    </row>
    <row r="79" spans="1:17" ht="15.75" customHeight="1" x14ac:dyDescent="0.3">
      <c r="A79"/>
      <c r="B79"/>
      <c r="C79"/>
      <c r="D79"/>
      <c r="E79"/>
      <c r="F79"/>
      <c r="G79"/>
      <c r="H79"/>
      <c r="I79"/>
      <c r="J79"/>
      <c r="K79"/>
      <c r="L79"/>
      <c r="M79"/>
      <c r="N79"/>
      <c r="O79"/>
      <c r="P79"/>
      <c r="Q79"/>
    </row>
    <row r="80" spans="1:17" ht="15.75" customHeight="1" x14ac:dyDescent="0.3">
      <c r="A80"/>
      <c r="B80"/>
      <c r="C80"/>
      <c r="D80"/>
      <c r="E80"/>
      <c r="F80"/>
      <c r="G80"/>
      <c r="H80"/>
      <c r="I80"/>
      <c r="J80"/>
      <c r="K80"/>
      <c r="L80"/>
      <c r="M80"/>
      <c r="N80"/>
      <c r="O80"/>
      <c r="P80"/>
      <c r="Q80"/>
    </row>
    <row r="81" spans="13:17" ht="15.75" customHeight="1" x14ac:dyDescent="0.3">
      <c r="M81"/>
      <c r="N81"/>
      <c r="O81"/>
      <c r="P81"/>
      <c r="Q81"/>
    </row>
    <row r="82" spans="13:17" ht="15.75" customHeight="1" x14ac:dyDescent="0.3">
      <c r="M82"/>
      <c r="N82"/>
      <c r="O82"/>
      <c r="P82"/>
      <c r="Q82"/>
    </row>
    <row r="83" spans="13:17" ht="15.75" customHeight="1" x14ac:dyDescent="0.3">
      <c r="M83"/>
      <c r="N83"/>
      <c r="O83"/>
      <c r="P83"/>
      <c r="Q83"/>
    </row>
    <row r="84" spans="13:17" ht="15.75" customHeight="1" x14ac:dyDescent="0.3">
      <c r="M84"/>
      <c r="N84"/>
      <c r="O84"/>
      <c r="P84"/>
      <c r="Q84"/>
    </row>
    <row r="85" spans="13:17" ht="15.75" customHeight="1" x14ac:dyDescent="0.3">
      <c r="M85"/>
      <c r="N85"/>
      <c r="O85"/>
      <c r="P85"/>
      <c r="Q85"/>
    </row>
  </sheetData>
  <mergeCells count="13">
    <mergeCell ref="A9:E9"/>
    <mergeCell ref="A4:L4"/>
    <mergeCell ref="A6:E7"/>
    <mergeCell ref="F6:F7"/>
    <mergeCell ref="G6:G7"/>
    <mergeCell ref="A8:E8"/>
    <mergeCell ref="A18:L18"/>
    <mergeCell ref="A10:E10"/>
    <mergeCell ref="A11:E11"/>
    <mergeCell ref="A12:E12"/>
    <mergeCell ref="A13:E13"/>
    <mergeCell ref="A14:E14"/>
    <mergeCell ref="A16:L16"/>
  </mergeCells>
  <hyperlinks>
    <hyperlink ref="A3" r:id="rId1" xr:uid="{BDF79316-7DB9-4FAD-9E35-9E9887CE408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AE639BB4E74542A43DE6E767DBCE18" ma:contentTypeVersion="11" ma:contentTypeDescription="Create a new document." ma:contentTypeScope="" ma:versionID="681f7fff1efaa5d4527fe8ca50b73cf7">
  <xsd:schema xmlns:xsd="http://www.w3.org/2001/XMLSchema" xmlns:xs="http://www.w3.org/2001/XMLSchema" xmlns:p="http://schemas.microsoft.com/office/2006/metadata/properties" xmlns:ns2="2a829cb1-c3bd-48aa-b101-cd51227f80d0" xmlns:ns3="c264fd13-c93d-4e63-9fb0-02334996df4b" targetNamespace="http://schemas.microsoft.com/office/2006/metadata/properties" ma:root="true" ma:fieldsID="e809d16dd66263efebf52ef89ed394f9" ns2:_="" ns3:_="">
    <xsd:import namespace="2a829cb1-c3bd-48aa-b101-cd51227f80d0"/>
    <xsd:import namespace="c264fd13-c93d-4e63-9fb0-02334996df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29cb1-c3bd-48aa-b101-cd51227f8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267e5f2-3cc9-4b2c-97a9-20aec386c2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4fd13-c93d-4e63-9fb0-02334996df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a015f8-e9b6-4fc3-9b4e-646117ef80f2}" ma:internalName="TaxCatchAll" ma:showField="CatchAllData" ma:web="c264fd13-c93d-4e63-9fb0-02334996df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4fd13-c93d-4e63-9fb0-02334996df4b" xsi:nil="true"/>
    <lcf76f155ced4ddcb4097134ff3c332f xmlns="2a829cb1-c3bd-48aa-b101-cd51227f80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DA13FC6-DBFD-4E2F-A41D-28FD946CFAE1}"/>
</file>

<file path=customXml/itemProps2.xml><?xml version="1.0" encoding="utf-8"?>
<ds:datastoreItem xmlns:ds="http://schemas.openxmlformats.org/officeDocument/2006/customXml" ds:itemID="{72A79057-2866-4E97-B1EB-AA6E7BEDD8D7}"/>
</file>

<file path=customXml/itemProps3.xml><?xml version="1.0" encoding="utf-8"?>
<ds:datastoreItem xmlns:ds="http://schemas.openxmlformats.org/officeDocument/2006/customXml" ds:itemID="{C442EF84-E03C-4F0E-9DC6-7934FD89CD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Cover </vt:lpstr>
      <vt:lpstr>GI 302 LO 3</vt:lpstr>
      <vt:lpstr>F20 Q09</vt:lpstr>
      <vt:lpstr>F20 Q10</vt:lpstr>
      <vt:lpstr>S21 Q04</vt:lpstr>
      <vt:lpstr>S21 Q09</vt:lpstr>
      <vt:lpstr>S21 Q10</vt:lpstr>
      <vt:lpstr>S21 Q11</vt:lpstr>
      <vt:lpstr>S21 Q12</vt:lpstr>
      <vt:lpstr>S21 Q18</vt:lpstr>
      <vt:lpstr>F21 Q09</vt:lpstr>
      <vt:lpstr>F21 Q10</vt:lpstr>
      <vt:lpstr>F21 Q11</vt:lpstr>
      <vt:lpstr>F21 Q16</vt:lpstr>
      <vt:lpstr>S22 Q06</vt:lpstr>
      <vt:lpstr>S22 Q09</vt:lpstr>
      <vt:lpstr>S22 Q10</vt:lpstr>
      <vt:lpstr>S22 Q12</vt:lpstr>
      <vt:lpstr>S22 Q18</vt:lpstr>
      <vt:lpstr>F22 Q09</vt:lpstr>
      <vt:lpstr>F22 Q10</vt:lpstr>
      <vt:lpstr>F22 Q11</vt:lpstr>
      <vt:lpstr>S23 Q04</vt:lpstr>
      <vt:lpstr>S23 Q07</vt:lpstr>
      <vt:lpstr>S23 Q09</vt:lpstr>
      <vt:lpstr>S23 Q11</vt:lpstr>
      <vt:lpstr>F23 Q07</vt:lpstr>
      <vt:lpstr>F23 Q08</vt:lpstr>
      <vt:lpstr>F23 Q09</vt:lpstr>
      <vt:lpstr>S24 Q08</vt:lpstr>
      <vt:lpstr>S24 Q09</vt:lpstr>
      <vt:lpstr>F24 Q08</vt:lpstr>
      <vt:lpstr>F24 Q09</vt:lpstr>
      <vt:lpstr>F24 Q10</vt:lpstr>
      <vt:lpstr>GI 302 LO 4</vt:lpstr>
      <vt:lpstr>S23 FRE Q8</vt:lpstr>
      <vt:lpstr>S23 Case_Data_p2to4</vt:lpstr>
      <vt:lpstr>S23 Case_Data_SchP</vt:lpstr>
      <vt:lpstr>S23 Case_Data_UWIE</vt:lpstr>
      <vt:lpstr>S23 Case_Data_IEE</vt:lpstr>
      <vt:lpstr>S23 Case_Data_Other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Norris</dc:creator>
  <cp:lastModifiedBy>Douglas Norris</cp:lastModifiedBy>
  <dcterms:created xsi:type="dcterms:W3CDTF">2015-06-05T18:17:20Z</dcterms:created>
  <dcterms:modified xsi:type="dcterms:W3CDTF">2025-06-30T16:13:34Z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0x010100F6AE639BB4E74542A43DE6E767DBCE18</vt:lpwstr>
  </property>
</Properties>
</file>