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ducation\Exams\0-Examinations\Exams\2024\Spring 24\"/>
    </mc:Choice>
  </mc:AlternateContent>
  <xr:revisionPtr revIDLastSave="0" documentId="8_{FBC0C18F-00AC-4AF3-BC8A-A7FD22059A8C}" xr6:coauthVersionLast="47" xr6:coauthVersionMax="47" xr10:uidLastSave="{00000000-0000-0000-0000-000000000000}"/>
  <bookViews>
    <workbookView xWindow="2988" yWindow="2148" windowWidth="17280" windowHeight="8964" xr2:uid="{00000000-000D-0000-FFFF-FFFF00000000}"/>
  </bookViews>
  <sheets>
    <sheet name="Candidate #" sheetId="6" r:id="rId1"/>
    <sheet name="2024SQ3" sheetId="19" r:id="rId2"/>
    <sheet name="2024SQ4" sheetId="17" r:id="rId3"/>
    <sheet name="2024SQ5" sheetId="10" r:id="rId4"/>
  </sheets>
  <externalReferences>
    <externalReference r:id="rId5"/>
  </externalReferences>
  <definedNames>
    <definedName name="matrix1">'[1] part d(4 points)'!#REF!</definedName>
    <definedName name="matrix2">'[1] part d(4 points)'!#REF!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0" l="1"/>
  <c r="B11" i="10"/>
  <c r="D10" i="10"/>
  <c r="C10" i="10"/>
</calcChain>
</file>

<file path=xl/sharedStrings.xml><?xml version="1.0" encoding="utf-8"?>
<sst xmlns="http://schemas.openxmlformats.org/spreadsheetml/2006/main" count="69" uniqueCount="42">
  <si>
    <t>Candidate No.</t>
  </si>
  <si>
    <t>Fill in your final answers here:</t>
  </si>
  <si>
    <t>Show your work here:</t>
  </si>
  <si>
    <t>Data</t>
  </si>
  <si>
    <t>Answer</t>
  </si>
  <si>
    <t>P(A&lt;300)=</t>
  </si>
  <si>
    <t>P(B&lt;750)=</t>
  </si>
  <si>
    <t>Month</t>
  </si>
  <si>
    <r>
      <t>Cov (II</t>
    </r>
    <r>
      <rPr>
        <vertAlign val="subscript"/>
        <sz val="11"/>
        <color theme="1"/>
        <rFont val="SwissReSans"/>
      </rPr>
      <t>A</t>
    </r>
    <r>
      <rPr>
        <sz val="11"/>
        <color theme="1"/>
        <rFont val="SwissReSans"/>
        <family val="2"/>
      </rPr>
      <t>,II</t>
    </r>
    <r>
      <rPr>
        <vertAlign val="subscript"/>
        <sz val="11"/>
        <color theme="1"/>
        <rFont val="SwissReSans"/>
      </rPr>
      <t>B</t>
    </r>
    <r>
      <rPr>
        <sz val="11"/>
        <color theme="1"/>
        <rFont val="SwissReSans"/>
        <family val="2"/>
      </rPr>
      <t xml:space="preserve">) </t>
    </r>
  </si>
  <si>
    <t>f) (1 point) Calculate the probability that both companies will default in one year</t>
  </si>
  <si>
    <t>(i) (1 point) Estimate the monthly mean log-return, μ ̂, and monthly volatility, σ ̂, from the provided data.</t>
  </si>
  <si>
    <t>a) (2.5 points)</t>
  </si>
  <si>
    <t>Mean=</t>
  </si>
  <si>
    <t xml:space="preserve">StdDev = </t>
  </si>
  <si>
    <t>Probability=</t>
  </si>
  <si>
    <t>Volatility</t>
  </si>
  <si>
    <t>Asset</t>
  </si>
  <si>
    <t>Expected Return</t>
  </si>
  <si>
    <t>Allocation ($M)</t>
  </si>
  <si>
    <t>A</t>
  </si>
  <si>
    <t>B</t>
  </si>
  <si>
    <t>C</t>
  </si>
  <si>
    <t>Assets correlation matrix</t>
  </si>
  <si>
    <t>Asset A</t>
  </si>
  <si>
    <t>Asset B</t>
  </si>
  <si>
    <t>Asset C</t>
  </si>
  <si>
    <t xml:space="preserve">a)	(1.5 points) Calculate the 99th percentile VaR of the portfolio, assuming a normal distribution of returns. </t>
  </si>
  <si>
    <t>You are asked to decompose the portfolio risk into risk contributions using marginal analysis.</t>
  </si>
  <si>
    <t>You are considering an alternative asset portfolio with only assets A and C with risk budget of $20M each.</t>
  </si>
  <si>
    <r>
      <t>S</t>
    </r>
    <r>
      <rPr>
        <vertAlign val="subscript"/>
        <sz val="11"/>
        <color theme="1"/>
        <rFont val="Calibri"/>
        <family val="2"/>
        <scheme val="minor"/>
      </rPr>
      <t>IJK</t>
    </r>
    <r>
      <rPr>
        <sz val="11"/>
        <color theme="1"/>
        <rFont val="Calibri"/>
        <family val="2"/>
        <scheme val="minor"/>
      </rPr>
      <t>($)</t>
    </r>
  </si>
  <si>
    <r>
      <t>V</t>
    </r>
    <r>
      <rPr>
        <vertAlign val="subscript"/>
        <sz val="11"/>
        <color theme="1"/>
        <rFont val="Calibri"/>
        <family val="2"/>
        <scheme val="minor"/>
      </rPr>
      <t>IJK</t>
    </r>
    <r>
      <rPr>
        <sz val="11"/>
        <color theme="1"/>
        <rFont val="Calibri"/>
        <family val="2"/>
        <scheme val="minor"/>
      </rPr>
      <t>(millions)</t>
    </r>
  </si>
  <si>
    <r>
      <t>S</t>
    </r>
    <r>
      <rPr>
        <vertAlign val="subscript"/>
        <sz val="11"/>
        <color theme="1"/>
        <rFont val="Calibri"/>
        <family val="2"/>
        <scheme val="minor"/>
      </rPr>
      <t>STU</t>
    </r>
    <r>
      <rPr>
        <sz val="11"/>
        <color theme="1"/>
        <rFont val="Calibri"/>
        <family val="2"/>
        <scheme val="minor"/>
      </rPr>
      <t>($)</t>
    </r>
  </si>
  <si>
    <r>
      <t>V</t>
    </r>
    <r>
      <rPr>
        <vertAlign val="subscript"/>
        <sz val="11"/>
        <color theme="1"/>
        <rFont val="Calibri"/>
        <family val="2"/>
        <scheme val="minor"/>
      </rPr>
      <t>STU</t>
    </r>
    <r>
      <rPr>
        <sz val="11"/>
        <color theme="1"/>
        <rFont val="Calibri"/>
        <family val="2"/>
        <scheme val="minor"/>
      </rPr>
      <t>(millions)</t>
    </r>
  </si>
  <si>
    <r>
      <t>ILLIQ</t>
    </r>
    <r>
      <rPr>
        <vertAlign val="subscript"/>
        <sz val="11"/>
        <color theme="1"/>
        <rFont val="Calibri"/>
        <family val="2"/>
        <scheme val="minor"/>
      </rPr>
      <t>IJK</t>
    </r>
    <r>
      <rPr>
        <sz val="11"/>
        <color theme="1"/>
        <rFont val="Calibri"/>
        <family val="2"/>
        <scheme val="minor"/>
      </rPr>
      <t>=</t>
    </r>
  </si>
  <si>
    <r>
      <t>ILLIQ</t>
    </r>
    <r>
      <rPr>
        <vertAlign val="subscript"/>
        <sz val="11"/>
        <color theme="1"/>
        <rFont val="Calibri"/>
        <family val="2"/>
        <scheme val="minor"/>
      </rPr>
      <t>STU</t>
    </r>
    <r>
      <rPr>
        <sz val="11"/>
        <color theme="1"/>
        <rFont val="Calibri"/>
        <family val="2"/>
        <scheme val="minor"/>
      </rPr>
      <t>=</t>
    </r>
  </si>
  <si>
    <t>b) (1.5 points) Calculate the probability of experiencing one or more defaults within the portfolio under the binomial-mixture model</t>
  </si>
  <si>
    <t xml:space="preserve">c) (1.5 points) Calculate the marginal risk (MR) and risk contribution (RC) for assets A, B, and C. </t>
  </si>
  <si>
    <t xml:space="preserve">d) (2 points) Calculate the amount of assets A and C needed for this risk budget portfolio. </t>
  </si>
  <si>
    <r>
      <t>c) (1 point) Calculate the covariance Cov (II</t>
    </r>
    <r>
      <rPr>
        <vertAlign val="subscript"/>
        <sz val="11"/>
        <color theme="1"/>
        <rFont val="SwissReSans"/>
      </rPr>
      <t>A</t>
    </r>
    <r>
      <rPr>
        <sz val="11"/>
        <color theme="1"/>
        <rFont val="SwissReSans"/>
        <family val="2"/>
      </rPr>
      <t>,II</t>
    </r>
    <r>
      <rPr>
        <vertAlign val="subscript"/>
        <sz val="11"/>
        <color theme="1"/>
        <rFont val="SwissReSans"/>
      </rPr>
      <t>B</t>
    </r>
    <r>
      <rPr>
        <sz val="11"/>
        <color theme="1"/>
        <rFont val="SwissReSans"/>
        <family val="2"/>
      </rPr>
      <t xml:space="preserve">). </t>
    </r>
  </si>
  <si>
    <t>(ii) (1.5 points) Calculate the probability that is the IJK share price above $40 in 6 months.</t>
  </si>
  <si>
    <t>c) (i) (1.5 points) Calculate the monthly ILLIQ of IJK’s shares and STU’s shares over the last 12 months.</t>
  </si>
  <si>
    <t xml:space="preserve">e) (2 points) Calculate the one-year default probability for each company using Merton’s model.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</si>
</sst>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>
    <font>
      <sz val="11"/>
      <color theme="1"/>
      <name val="SwissReSan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SwissReSans"/>
      <family val="2"/>
    </font>
    <font>
      <sz val="11"/>
      <color rgb="FF000000"/>
      <name val="Times New Roman"/>
      <family val="1"/>
    </font>
    <font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SwissReSans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8">
    <xf numFmtId="0" fontId="0" fillId="0" borderId="0"/>
    <xf numFmtId="0" fontId="9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6" fillId="0" borderId="0"/>
    <xf numFmtId="43" fontId="12" fillId="0" borderId="0" applyFont="0" applyFill="0" applyBorder="0" applyAlignment="0" applyProtection="0"/>
  </cellStyleXfs>
  <cellXfs count="38">
    <xf numFmtId="0" fontId="0" fillId="0" borderId="0" xfId="0"/>
    <xf numFmtId="0" fontId="11" fillId="0" borderId="0" xfId="1" applyFont="1"/>
    <xf numFmtId="0" fontId="9" fillId="0" borderId="0" xfId="1"/>
    <xf numFmtId="0" fontId="9" fillId="2" borderId="0" xfId="1" applyFill="1"/>
    <xf numFmtId="0" fontId="0" fillId="2" borderId="0" xfId="0" applyFill="1"/>
    <xf numFmtId="0" fontId="0" fillId="4" borderId="0" xfId="0" applyFill="1"/>
    <xf numFmtId="0" fontId="7" fillId="0" borderId="0" xfId="3"/>
    <xf numFmtId="0" fontId="7" fillId="0" borderId="0" xfId="3" applyAlignment="1">
      <alignment horizontal="center"/>
    </xf>
    <xf numFmtId="0" fontId="13" fillId="0" borderId="0" xfId="3" applyFont="1" applyAlignment="1">
      <alignment horizontal="center" vertical="center" wrapText="1"/>
    </xf>
    <xf numFmtId="0" fontId="7" fillId="0" borderId="0" xfId="5"/>
    <xf numFmtId="0" fontId="13" fillId="0" borderId="3" xfId="5" applyFont="1" applyBorder="1" applyAlignment="1">
      <alignment horizontal="center" vertical="center" wrapText="1"/>
    </xf>
    <xf numFmtId="0" fontId="7" fillId="0" borderId="3" xfId="5" applyBorder="1" applyAlignment="1">
      <alignment horizontal="center"/>
    </xf>
    <xf numFmtId="0" fontId="10" fillId="0" borderId="0" xfId="5" applyFont="1"/>
    <xf numFmtId="0" fontId="7" fillId="0" borderId="0" xfId="5" applyAlignment="1">
      <alignment horizontal="center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9" fontId="17" fillId="0" borderId="7" xfId="0" applyNumberFormat="1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5" fillId="0" borderId="0" xfId="0" applyFont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5" fillId="4" borderId="3" xfId="0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3" fillId="0" borderId="3" xfId="5" applyFont="1" applyBorder="1" applyAlignment="1">
      <alignment horizontal="center"/>
    </xf>
    <xf numFmtId="0" fontId="3" fillId="0" borderId="0" xfId="5" applyFont="1"/>
    <xf numFmtId="0" fontId="2" fillId="0" borderId="0" xfId="5" applyFont="1"/>
    <xf numFmtId="0" fontId="2" fillId="0" borderId="0" xfId="5" applyFont="1" applyAlignment="1">
      <alignment wrapText="1"/>
    </xf>
    <xf numFmtId="0" fontId="0" fillId="0" borderId="0" xfId="0" applyAlignment="1">
      <alignment wrapText="1"/>
    </xf>
    <xf numFmtId="0" fontId="10" fillId="3" borderId="2" xfId="5" applyFont="1" applyFill="1" applyBorder="1" applyAlignment="1">
      <alignment horizontal="left" wrapText="1"/>
    </xf>
    <xf numFmtId="0" fontId="10" fillId="3" borderId="1" xfId="5" applyFont="1" applyFill="1" applyBorder="1" applyAlignment="1">
      <alignment horizontal="left" wrapText="1"/>
    </xf>
    <xf numFmtId="0" fontId="4" fillId="0" borderId="0" xfId="5" applyFont="1" applyAlignment="1">
      <alignment wrapText="1"/>
    </xf>
    <xf numFmtId="0" fontId="10" fillId="3" borderId="2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0" fontId="3" fillId="0" borderId="0" xfId="3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8">
    <cellStyle name="Comma 2" xfId="7" xr:uid="{94A80A84-D249-4235-AB62-0082DE91997C}"/>
    <cellStyle name="Normal" xfId="0" builtinId="0"/>
    <cellStyle name="Normal 2" xfId="1" xr:uid="{7DB9C79E-01D7-4EA8-9A0D-53595E5ACD77}"/>
    <cellStyle name="Normal 2 2" xfId="2" xr:uid="{763CC986-74CC-4860-B4BA-34865E381623}"/>
    <cellStyle name="Normal 2 3" xfId="5" xr:uid="{389DE815-39DF-4A5C-97FD-7C9D136E2EAB}"/>
    <cellStyle name="Normal 2 4" xfId="6" xr:uid="{677F4EBD-4F70-4A03-8D18-046CEB94A345}"/>
    <cellStyle name="Normal 3" xfId="3" xr:uid="{EE8B0031-B50D-43A7-AA1F-6371B2515E98}"/>
    <cellStyle name="Percent 2" xfId="4" xr:uid="{3BEA5F13-C537-4C51-AEB7-BFAEAB2489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83520\OneDrive%20-%20Social%20Security%20Administration\Documents\Personal\soa%20exam\QFI\2022\QWS\Topic%202\QFIQF%202022%20Kim%20T2Q1.CB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ndidate #"/>
      <sheetName val=" part d(4 points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B1C2B-62BC-4B18-8C5E-FAF9C6B30A77}">
  <dimension ref="A1:C1"/>
  <sheetViews>
    <sheetView tabSelected="1" workbookViewId="0"/>
  </sheetViews>
  <sheetFormatPr defaultColWidth="8.59765625" defaultRowHeight="14.4"/>
  <cols>
    <col min="1" max="1" width="13" style="2" bestFit="1" customWidth="1"/>
    <col min="2" max="2" width="8.59765625" style="2"/>
    <col min="3" max="3" width="14.59765625" style="2" customWidth="1"/>
    <col min="4" max="16384" width="8.59765625" style="2"/>
  </cols>
  <sheetData>
    <row r="1" spans="1:3" ht="15.6">
      <c r="A1" s="1" t="s">
        <v>0</v>
      </c>
      <c r="C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ED926-59B5-4314-B7AA-69995F5D0686}">
  <dimension ref="A1:M56"/>
  <sheetViews>
    <sheetView workbookViewId="0"/>
  </sheetViews>
  <sheetFormatPr defaultColWidth="8.8984375" defaultRowHeight="13.8"/>
  <cols>
    <col min="1" max="1" width="12.59765625" customWidth="1"/>
  </cols>
  <sheetData>
    <row r="1" spans="1:13" ht="14.4">
      <c r="A1" s="12" t="s">
        <v>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4.4">
      <c r="A2" s="12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4.4">
      <c r="A3" s="11" t="s">
        <v>7</v>
      </c>
      <c r="B3" s="11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</row>
    <row r="4" spans="1:13" ht="15.6">
      <c r="A4" s="25" t="s">
        <v>29</v>
      </c>
      <c r="B4" s="11">
        <v>50</v>
      </c>
      <c r="C4" s="11">
        <v>39</v>
      </c>
      <c r="D4" s="11">
        <v>32</v>
      </c>
      <c r="E4" s="11">
        <v>38</v>
      </c>
      <c r="F4" s="11">
        <v>47</v>
      </c>
      <c r="G4" s="11">
        <v>46</v>
      </c>
      <c r="H4" s="11">
        <v>50</v>
      </c>
      <c r="I4" s="11">
        <v>43</v>
      </c>
      <c r="J4" s="11">
        <v>36</v>
      </c>
      <c r="K4" s="11">
        <v>43</v>
      </c>
      <c r="L4" s="11">
        <v>39</v>
      </c>
      <c r="M4" s="11">
        <v>40</v>
      </c>
    </row>
    <row r="5" spans="1:13" ht="15.6">
      <c r="A5" s="25" t="s">
        <v>30</v>
      </c>
      <c r="B5" s="10">
        <v>8</v>
      </c>
      <c r="C5" s="10">
        <v>7</v>
      </c>
      <c r="D5" s="10">
        <v>4</v>
      </c>
      <c r="E5" s="10">
        <v>6</v>
      </c>
      <c r="F5" s="10">
        <v>5</v>
      </c>
      <c r="G5" s="10">
        <v>8</v>
      </c>
      <c r="H5" s="10">
        <v>6</v>
      </c>
      <c r="I5" s="10">
        <v>5</v>
      </c>
      <c r="J5" s="10">
        <v>5</v>
      </c>
      <c r="K5" s="10">
        <v>10</v>
      </c>
      <c r="L5" s="10">
        <v>5</v>
      </c>
      <c r="M5" s="10">
        <v>4</v>
      </c>
    </row>
    <row r="7" spans="1:13" ht="14.4">
      <c r="A7" s="13" t="s">
        <v>11</v>
      </c>
    </row>
    <row r="9" spans="1:13">
      <c r="A9" s="32" t="s">
        <v>10</v>
      </c>
      <c r="B9" s="29"/>
      <c r="C9" s="29"/>
      <c r="D9" s="29"/>
      <c r="E9" s="29"/>
      <c r="F9" s="29"/>
      <c r="G9" s="29"/>
      <c r="H9" s="29"/>
    </row>
    <row r="10" spans="1:13">
      <c r="A10" s="29"/>
      <c r="B10" s="29"/>
      <c r="C10" s="29"/>
      <c r="D10" s="29"/>
      <c r="E10" s="29"/>
      <c r="F10" s="29"/>
      <c r="G10" s="29"/>
      <c r="H10" s="29"/>
    </row>
    <row r="12" spans="1:13" ht="14.4">
      <c r="A12" s="30" t="s">
        <v>1</v>
      </c>
      <c r="B12" s="31"/>
      <c r="C12" s="31"/>
      <c r="D12" s="31"/>
      <c r="E12" s="31"/>
    </row>
    <row r="13" spans="1:13" ht="14.4">
      <c r="A13" s="9" t="s">
        <v>12</v>
      </c>
      <c r="C13" s="4"/>
    </row>
    <row r="14" spans="1:13" ht="14.4">
      <c r="A14" s="9" t="s">
        <v>13</v>
      </c>
      <c r="C14" s="4"/>
    </row>
    <row r="15" spans="1:13" ht="14.4">
      <c r="A15" s="9"/>
      <c r="C15" s="4"/>
    </row>
    <row r="17" spans="1:5" ht="14.4">
      <c r="A17" s="30" t="s">
        <v>2</v>
      </c>
      <c r="B17" s="31"/>
      <c r="C17" s="31"/>
      <c r="D17" s="31"/>
      <c r="E17" s="31"/>
    </row>
    <row r="26" spans="1:5" ht="14.4">
      <c r="A26" s="27" t="s">
        <v>39</v>
      </c>
    </row>
    <row r="28" spans="1:5" ht="14.4">
      <c r="A28" s="30" t="s">
        <v>1</v>
      </c>
      <c r="B28" s="31"/>
      <c r="C28" s="31"/>
      <c r="D28" s="31"/>
      <c r="E28" s="31"/>
    </row>
    <row r="29" spans="1:5" ht="14.4">
      <c r="A29" s="9" t="s">
        <v>14</v>
      </c>
      <c r="C29" s="4"/>
    </row>
    <row r="32" spans="1:5" ht="14.4">
      <c r="A32" s="30" t="s">
        <v>2</v>
      </c>
      <c r="B32" s="31"/>
      <c r="C32" s="31"/>
      <c r="D32" s="31"/>
      <c r="E32" s="31"/>
    </row>
    <row r="43" spans="1:13" ht="14.4">
      <c r="A43" s="11" t="s">
        <v>7</v>
      </c>
      <c r="B43" s="11">
        <v>1</v>
      </c>
      <c r="C43" s="11">
        <v>2</v>
      </c>
      <c r="D43" s="11">
        <v>3</v>
      </c>
      <c r="E43" s="11">
        <v>4</v>
      </c>
      <c r="F43" s="11">
        <v>5</v>
      </c>
      <c r="G43" s="11">
        <v>6</v>
      </c>
      <c r="H43" s="11">
        <v>7</v>
      </c>
      <c r="I43" s="11">
        <v>8</v>
      </c>
      <c r="J43" s="11">
        <v>9</v>
      </c>
      <c r="K43" s="11">
        <v>10</v>
      </c>
      <c r="L43" s="11">
        <v>11</v>
      </c>
      <c r="M43" s="11">
        <v>12</v>
      </c>
    </row>
    <row r="44" spans="1:13" ht="15.6">
      <c r="A44" s="25" t="s">
        <v>31</v>
      </c>
      <c r="B44" s="11">
        <v>50</v>
      </c>
      <c r="C44" s="11">
        <v>43</v>
      </c>
      <c r="D44" s="11">
        <v>48</v>
      </c>
      <c r="E44" s="11">
        <v>47</v>
      </c>
      <c r="F44" s="11">
        <v>44</v>
      </c>
      <c r="G44" s="11">
        <v>33</v>
      </c>
      <c r="H44" s="11">
        <v>25</v>
      </c>
      <c r="I44" s="11">
        <v>21</v>
      </c>
      <c r="J44" s="11">
        <v>24</v>
      </c>
      <c r="K44" s="11">
        <v>20</v>
      </c>
      <c r="L44" s="11">
        <v>19</v>
      </c>
      <c r="M44" s="11">
        <v>21</v>
      </c>
    </row>
    <row r="45" spans="1:13" ht="15.6">
      <c r="A45" s="25" t="s">
        <v>32</v>
      </c>
      <c r="B45" s="10">
        <v>11</v>
      </c>
      <c r="C45" s="10">
        <v>8</v>
      </c>
      <c r="D45" s="10">
        <v>15</v>
      </c>
      <c r="E45" s="10">
        <v>6</v>
      </c>
      <c r="F45" s="10">
        <v>5</v>
      </c>
      <c r="G45" s="10">
        <v>8</v>
      </c>
      <c r="H45" s="10">
        <v>6</v>
      </c>
      <c r="I45" s="10">
        <v>5</v>
      </c>
      <c r="J45" s="10">
        <v>5</v>
      </c>
      <c r="K45" s="10">
        <v>10</v>
      </c>
      <c r="L45" s="10">
        <v>5</v>
      </c>
      <c r="M45" s="10">
        <v>4</v>
      </c>
    </row>
    <row r="48" spans="1:13">
      <c r="A48" s="28" t="s">
        <v>40</v>
      </c>
      <c r="B48" s="29"/>
      <c r="C48" s="29"/>
      <c r="D48" s="29"/>
      <c r="E48" s="29"/>
      <c r="F48" s="29"/>
      <c r="G48" s="29"/>
      <c r="H48" s="29"/>
    </row>
    <row r="49" spans="1:8">
      <c r="A49" s="29"/>
      <c r="B49" s="29"/>
      <c r="C49" s="29"/>
      <c r="D49" s="29"/>
      <c r="E49" s="29"/>
      <c r="F49" s="29"/>
      <c r="G49" s="29"/>
      <c r="H49" s="29"/>
    </row>
    <row r="51" spans="1:8" ht="14.4">
      <c r="A51" s="30" t="s">
        <v>1</v>
      </c>
      <c r="B51" s="31"/>
      <c r="C51" s="31"/>
      <c r="D51" s="31"/>
      <c r="E51" s="31"/>
    </row>
    <row r="52" spans="1:8" ht="15.6">
      <c r="A52" s="26" t="s">
        <v>33</v>
      </c>
    </row>
    <row r="53" spans="1:8" ht="15.6">
      <c r="A53" s="26" t="s">
        <v>34</v>
      </c>
    </row>
    <row r="56" spans="1:8" ht="14.4">
      <c r="A56" s="30" t="s">
        <v>2</v>
      </c>
      <c r="B56" s="31"/>
      <c r="C56" s="31"/>
      <c r="D56" s="31"/>
      <c r="E56" s="31"/>
    </row>
  </sheetData>
  <mergeCells count="8">
    <mergeCell ref="A48:H49"/>
    <mergeCell ref="A51:E51"/>
    <mergeCell ref="A56:E56"/>
    <mergeCell ref="A9:H10"/>
    <mergeCell ref="A12:E12"/>
    <mergeCell ref="A17:E17"/>
    <mergeCell ref="A28:E28"/>
    <mergeCell ref="A32:E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23735-DC83-4918-8E09-BCD972F2237A}">
  <dimension ref="A1:M63"/>
  <sheetViews>
    <sheetView workbookViewId="0">
      <selection sqref="A1:H2"/>
    </sheetView>
  </sheetViews>
  <sheetFormatPr defaultColWidth="8.8984375" defaultRowHeight="13.8"/>
  <cols>
    <col min="1" max="1" width="14.5" customWidth="1"/>
  </cols>
  <sheetData>
    <row r="1" spans="1:13" ht="14.4">
      <c r="A1" s="35" t="s">
        <v>35</v>
      </c>
      <c r="B1" s="29"/>
      <c r="C1" s="29"/>
      <c r="D1" s="29"/>
      <c r="E1" s="29"/>
      <c r="F1" s="29"/>
      <c r="G1" s="29"/>
      <c r="H1" s="29"/>
      <c r="I1" s="6"/>
      <c r="J1" s="6"/>
      <c r="K1" s="6"/>
      <c r="L1" s="6"/>
      <c r="M1" s="6"/>
    </row>
    <row r="2" spans="1:13" ht="14.4">
      <c r="A2" s="29"/>
      <c r="B2" s="29"/>
      <c r="C2" s="29"/>
      <c r="D2" s="29"/>
      <c r="E2" s="29"/>
      <c r="F2" s="29"/>
      <c r="G2" s="29"/>
      <c r="H2" s="29"/>
      <c r="I2" s="7"/>
      <c r="J2" s="7"/>
      <c r="K2" s="7"/>
      <c r="L2" s="7"/>
      <c r="M2" s="7"/>
    </row>
    <row r="3" spans="1:13" ht="14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4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4.4">
      <c r="A5" s="33" t="s">
        <v>1</v>
      </c>
      <c r="B5" s="34"/>
      <c r="C5" s="34"/>
      <c r="D5" s="34"/>
      <c r="E5" s="34"/>
    </row>
    <row r="6" spans="1:13">
      <c r="A6" t="s">
        <v>4</v>
      </c>
      <c r="C6" s="4"/>
    </row>
    <row r="7" spans="1:13">
      <c r="C7" s="5"/>
    </row>
    <row r="9" spans="1:13" ht="14.4">
      <c r="A9" s="33" t="s">
        <v>2</v>
      </c>
      <c r="B9" s="34"/>
      <c r="C9" s="34"/>
      <c r="D9" s="34"/>
      <c r="E9" s="34"/>
    </row>
    <row r="20" spans="1:5" ht="16.2">
      <c r="A20" t="s">
        <v>38</v>
      </c>
    </row>
    <row r="23" spans="1:5" ht="14.4">
      <c r="A23" s="33" t="s">
        <v>1</v>
      </c>
      <c r="B23" s="34"/>
      <c r="C23" s="34"/>
      <c r="D23" s="34"/>
      <c r="E23" s="34"/>
    </row>
    <row r="24" spans="1:5" ht="16.2">
      <c r="A24" t="s">
        <v>8</v>
      </c>
      <c r="C24" s="4"/>
    </row>
    <row r="25" spans="1:5">
      <c r="C25" s="5"/>
    </row>
    <row r="27" spans="1:5" ht="14.4">
      <c r="A27" s="33" t="s">
        <v>2</v>
      </c>
      <c r="B27" s="34"/>
      <c r="C27" s="34"/>
      <c r="D27" s="34"/>
      <c r="E27" s="34"/>
    </row>
    <row r="33" spans="1:7">
      <c r="A33" s="29" t="s">
        <v>41</v>
      </c>
      <c r="B33" s="29"/>
      <c r="C33" s="29"/>
      <c r="D33" s="29"/>
      <c r="E33" s="29"/>
      <c r="F33" s="29"/>
      <c r="G33" s="29"/>
    </row>
    <row r="34" spans="1:7">
      <c r="A34" s="29"/>
      <c r="B34" s="29"/>
      <c r="C34" s="29"/>
      <c r="D34" s="29"/>
      <c r="E34" s="29"/>
      <c r="F34" s="29"/>
      <c r="G34" s="29"/>
    </row>
    <row r="37" spans="1:7" ht="14.4">
      <c r="A37" s="33" t="s">
        <v>1</v>
      </c>
      <c r="B37" s="34"/>
      <c r="C37" s="34"/>
      <c r="D37" s="34"/>
      <c r="E37" s="34"/>
    </row>
    <row r="38" spans="1:7">
      <c r="A38" t="s">
        <v>5</v>
      </c>
      <c r="C38" s="4"/>
    </row>
    <row r="39" spans="1:7">
      <c r="A39" t="s">
        <v>6</v>
      </c>
      <c r="C39" s="4"/>
    </row>
    <row r="42" spans="1:7" ht="14.4">
      <c r="A42" s="33" t="s">
        <v>2</v>
      </c>
      <c r="B42" s="34"/>
      <c r="C42" s="34"/>
      <c r="D42" s="34"/>
      <c r="E42" s="34"/>
    </row>
    <row r="56" spans="1:7">
      <c r="A56" s="29" t="s">
        <v>9</v>
      </c>
      <c r="B56" s="29"/>
      <c r="C56" s="29"/>
      <c r="D56" s="29"/>
      <c r="E56" s="29"/>
      <c r="F56" s="29"/>
      <c r="G56" s="29"/>
    </row>
    <row r="59" spans="1:7" ht="14.4">
      <c r="A59" s="33" t="s">
        <v>1</v>
      </c>
      <c r="B59" s="34"/>
      <c r="C59" s="34"/>
      <c r="D59" s="34"/>
      <c r="E59" s="34"/>
    </row>
    <row r="60" spans="1:7">
      <c r="A60" t="s">
        <v>4</v>
      </c>
      <c r="C60" s="4"/>
    </row>
    <row r="63" spans="1:7" ht="14.4">
      <c r="A63" s="33" t="s">
        <v>2</v>
      </c>
      <c r="B63" s="34"/>
      <c r="C63" s="34"/>
      <c r="D63" s="34"/>
      <c r="E63" s="34"/>
    </row>
  </sheetData>
  <mergeCells count="11">
    <mergeCell ref="A1:H2"/>
    <mergeCell ref="A5:E5"/>
    <mergeCell ref="A9:E9"/>
    <mergeCell ref="A23:E23"/>
    <mergeCell ref="A27:E27"/>
    <mergeCell ref="A63:E63"/>
    <mergeCell ref="A33:G34"/>
    <mergeCell ref="A37:E37"/>
    <mergeCell ref="A42:E42"/>
    <mergeCell ref="A56:G56"/>
    <mergeCell ref="A59:E5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24C1E-9415-4F5D-BC5D-BBCCBCF77F3C}">
  <dimension ref="A1:E79"/>
  <sheetViews>
    <sheetView workbookViewId="0"/>
  </sheetViews>
  <sheetFormatPr defaultColWidth="8.8984375" defaultRowHeight="13.8"/>
  <sheetData>
    <row r="1" spans="1:5" ht="14.4">
      <c r="A1" s="12" t="s">
        <v>3</v>
      </c>
    </row>
    <row r="2" spans="1:5" ht="14.4" thickBot="1"/>
    <row r="3" spans="1:5" ht="31.8" thickBot="1">
      <c r="A3" s="14" t="s">
        <v>16</v>
      </c>
      <c r="B3" s="15" t="s">
        <v>17</v>
      </c>
      <c r="C3" s="15" t="s">
        <v>18</v>
      </c>
      <c r="D3" s="15" t="s">
        <v>15</v>
      </c>
    </row>
    <row r="4" spans="1:5" ht="16.2" thickBot="1">
      <c r="A4" s="16" t="s">
        <v>19</v>
      </c>
      <c r="B4" s="17">
        <v>0</v>
      </c>
      <c r="C4" s="18">
        <v>100</v>
      </c>
      <c r="D4" s="17">
        <v>0.1</v>
      </c>
    </row>
    <row r="5" spans="1:5" ht="16.2" thickBot="1">
      <c r="A5" s="16" t="s">
        <v>20</v>
      </c>
      <c r="B5" s="17">
        <v>0</v>
      </c>
      <c r="C5" s="18">
        <v>100</v>
      </c>
      <c r="D5" s="17">
        <v>0.2</v>
      </c>
    </row>
    <row r="6" spans="1:5" ht="16.2" thickBot="1">
      <c r="A6" s="16" t="s">
        <v>21</v>
      </c>
      <c r="B6" s="17">
        <v>0</v>
      </c>
      <c r="C6" s="18">
        <v>200</v>
      </c>
      <c r="D6" s="17">
        <v>0.15</v>
      </c>
    </row>
    <row r="8" spans="1:5" ht="14.4">
      <c r="A8" s="36" t="s">
        <v>22</v>
      </c>
      <c r="B8" s="37"/>
      <c r="C8" s="37"/>
      <c r="D8" s="37"/>
    </row>
    <row r="9" spans="1:5" ht="15.6">
      <c r="A9" s="19"/>
      <c r="B9" s="20" t="s">
        <v>23</v>
      </c>
      <c r="C9" s="20" t="s">
        <v>24</v>
      </c>
      <c r="D9" s="20" t="s">
        <v>25</v>
      </c>
    </row>
    <row r="10" spans="1:5" ht="15.6">
      <c r="A10" s="21" t="s">
        <v>23</v>
      </c>
      <c r="B10" s="20">
        <v>1</v>
      </c>
      <c r="C10" s="22">
        <f>B11</f>
        <v>-0.5</v>
      </c>
      <c r="D10" s="22">
        <f>B12</f>
        <v>0.25</v>
      </c>
    </row>
    <row r="11" spans="1:5" ht="15.6">
      <c r="A11" s="21" t="s">
        <v>24</v>
      </c>
      <c r="B11" s="20">
        <f>-0.5</f>
        <v>-0.5</v>
      </c>
      <c r="C11" s="20">
        <v>1</v>
      </c>
      <c r="D11" s="22">
        <f>C12</f>
        <v>-0.5</v>
      </c>
    </row>
    <row r="12" spans="1:5" ht="15.6">
      <c r="A12" s="21" t="s">
        <v>25</v>
      </c>
      <c r="B12" s="20">
        <v>0.25</v>
      </c>
      <c r="C12" s="20">
        <v>-0.5</v>
      </c>
      <c r="D12" s="20">
        <v>1</v>
      </c>
    </row>
    <row r="14" spans="1:5" ht="15.6">
      <c r="A14" s="19" t="s">
        <v>26</v>
      </c>
    </row>
    <row r="15" spans="1:5" ht="15.6">
      <c r="A15" s="23"/>
    </row>
    <row r="16" spans="1:5" ht="14.4">
      <c r="A16" s="33" t="s">
        <v>1</v>
      </c>
      <c r="B16" s="34"/>
      <c r="C16" s="34"/>
      <c r="D16" s="34"/>
      <c r="E16" s="34"/>
    </row>
    <row r="17" spans="1:5">
      <c r="A17" t="s">
        <v>4</v>
      </c>
      <c r="C17" s="4"/>
    </row>
    <row r="20" spans="1:5" ht="14.4">
      <c r="A20" s="33" t="s">
        <v>2</v>
      </c>
      <c r="B20" s="34"/>
      <c r="C20" s="34"/>
      <c r="D20" s="34"/>
      <c r="E20" s="34"/>
    </row>
    <row r="44" spans="1:5" ht="15.6">
      <c r="A44" s="24" t="s">
        <v>27</v>
      </c>
    </row>
    <row r="45" spans="1:5" ht="15.6">
      <c r="A45" s="24" t="s">
        <v>36</v>
      </c>
    </row>
    <row r="47" spans="1:5" ht="14.4">
      <c r="A47" s="33" t="s">
        <v>1</v>
      </c>
      <c r="B47" s="34"/>
      <c r="C47" s="34"/>
      <c r="D47" s="34"/>
      <c r="E47" s="34"/>
    </row>
    <row r="48" spans="1:5">
      <c r="A48" t="s">
        <v>4</v>
      </c>
      <c r="C48" s="4"/>
    </row>
    <row r="51" spans="1:5" ht="14.4">
      <c r="A51" s="33" t="s">
        <v>2</v>
      </c>
      <c r="B51" s="34"/>
      <c r="C51" s="34"/>
      <c r="D51" s="34"/>
      <c r="E51" s="34"/>
    </row>
    <row r="72" spans="1:5" ht="15.6">
      <c r="A72" s="24" t="s">
        <v>28</v>
      </c>
    </row>
    <row r="73" spans="1:5" ht="15.6">
      <c r="A73" s="24" t="s">
        <v>37</v>
      </c>
    </row>
    <row r="74" spans="1:5" ht="15.6">
      <c r="A74" s="24"/>
    </row>
    <row r="75" spans="1:5" ht="14.4">
      <c r="A75" s="33" t="s">
        <v>1</v>
      </c>
      <c r="B75" s="34"/>
      <c r="C75" s="34"/>
      <c r="D75" s="34"/>
      <c r="E75" s="34"/>
    </row>
    <row r="76" spans="1:5">
      <c r="A76" t="s">
        <v>4</v>
      </c>
      <c r="C76" s="4"/>
    </row>
    <row r="79" spans="1:5" ht="14.4">
      <c r="A79" s="33" t="s">
        <v>2</v>
      </c>
      <c r="B79" s="34"/>
      <c r="C79" s="34"/>
      <c r="D79" s="34"/>
      <c r="E79" s="34"/>
    </row>
  </sheetData>
  <mergeCells count="7">
    <mergeCell ref="A75:E75"/>
    <mergeCell ref="A79:E79"/>
    <mergeCell ref="A8:D8"/>
    <mergeCell ref="A16:E16"/>
    <mergeCell ref="A20:E20"/>
    <mergeCell ref="A47:E47"/>
    <mergeCell ref="A51:E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Candidate #</vt:lpstr>
      <vt:lpstr>2024SQ3</vt:lpstr>
      <vt:lpstr>2024SQ4</vt:lpstr>
      <vt:lpstr>2024SQ5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2024-01-27T18:44:33Z</dcterms:created>
  <dcterms:modified xsi:type="dcterms:W3CDTF">2024-02-22T17:22:28Z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1264777039</vt:i4>
  </property>
  <property fmtid="{D5CDD505-2E9C-101B-9397-08002B2CF9AE}" pid="3" name="_NewReviewCycle">
    <vt:lpwstr/>
  </property>
  <property fmtid="{D5CDD505-2E9C-101B-9397-08002B2CF9AE}" pid="4" name="_EmailSubject">
    <vt:lpwstr>[EXTERNAL]   Document Review Session Updated : QFIIRM Spring 24 Review</vt:lpwstr>
  </property>
  <property fmtid="{D5CDD505-2E9C-101B-9397-08002B2CF9AE}" pid="5" name="_AuthorEmail">
    <vt:lpwstr>Gene.Cherng@ssa.gov</vt:lpwstr>
  </property>
  <property fmtid="{D5CDD505-2E9C-101B-9397-08002B2CF9AE}" pid="6" name="_AuthorEmailDisplayName">
    <vt:lpwstr>Cherng, Gene</vt:lpwstr>
  </property>
  <property fmtid="{D5CDD505-2E9C-101B-9397-08002B2CF9AE}" pid="7" name="_PreviousAdHocReviewCycleID">
    <vt:i4>271955483</vt:i4>
  </property>
  <property fmtid="{D5CDD505-2E9C-101B-9397-08002B2CF9AE}" pid="8" name="_ReviewingToolsShownOnce">
    <vt:lpwstr/>
  </property>
</Properties>
</file>