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M:\Research\Practice Research\CC\CC100 Actuarial Weather Extremes\2024 02 15 California Precipitation February 3 to 7 2024\"/>
    </mc:Choice>
  </mc:AlternateContent>
  <xr:revisionPtr revIDLastSave="0" documentId="8_{7EF831D2-26AA-4262-871C-02D48223F2B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igure 1- LGB Analysis" sheetId="1" r:id="rId1"/>
    <sheet name="Figure 2 data" sheetId="4" r:id="rId2"/>
    <sheet name="Figure 3 data" sheetId="3" r:id="rId3"/>
    <sheet name="Figure 4 data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19" i="1"/>
  <c r="H19" i="1" s="1"/>
  <c r="G63" i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F20" i="1" l="1"/>
  <c r="G444" i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J19" i="1"/>
  <c r="H20" i="1"/>
  <c r="F21" i="1" l="1"/>
  <c r="J20" i="1"/>
  <c r="G519" i="1"/>
  <c r="F22" i="1" l="1"/>
  <c r="J21" i="1"/>
  <c r="H21" i="1"/>
  <c r="G520" i="1"/>
  <c r="F23" i="1" l="1"/>
  <c r="H22" i="1"/>
  <c r="J22" i="1"/>
  <c r="G521" i="1"/>
  <c r="F24" i="1" l="1"/>
  <c r="H23" i="1"/>
  <c r="J23" i="1"/>
  <c r="G522" i="1"/>
  <c r="F25" i="1" l="1"/>
  <c r="H24" i="1"/>
  <c r="J24" i="1"/>
  <c r="G523" i="1"/>
  <c r="F26" i="1" l="1"/>
  <c r="H25" i="1"/>
  <c r="J25" i="1"/>
  <c r="G524" i="1"/>
  <c r="F27" i="1" l="1"/>
  <c r="H26" i="1"/>
  <c r="J26" i="1"/>
  <c r="G525" i="1"/>
  <c r="F28" i="1" l="1"/>
  <c r="J27" i="1"/>
  <c r="H27" i="1"/>
  <c r="G526" i="1"/>
  <c r="F29" i="1" l="1"/>
  <c r="J28" i="1"/>
  <c r="H28" i="1"/>
  <c r="G527" i="1"/>
  <c r="F30" i="1" l="1"/>
  <c r="H29" i="1"/>
  <c r="J29" i="1"/>
  <c r="G528" i="1"/>
  <c r="F31" i="1" l="1"/>
  <c r="H30" i="1"/>
  <c r="J30" i="1"/>
  <c r="G529" i="1"/>
  <c r="F32" i="1" l="1"/>
  <c r="H31" i="1"/>
  <c r="J31" i="1"/>
  <c r="G530" i="1"/>
  <c r="F33" i="1" l="1"/>
  <c r="J32" i="1"/>
  <c r="H32" i="1"/>
  <c r="G531" i="1"/>
  <c r="F34" i="1" l="1"/>
  <c r="H33" i="1"/>
  <c r="J33" i="1"/>
  <c r="G532" i="1"/>
  <c r="F35" i="1" l="1"/>
  <c r="H34" i="1"/>
  <c r="J34" i="1"/>
  <c r="F36" i="1" l="1"/>
  <c r="J35" i="1"/>
  <c r="H35" i="1"/>
  <c r="F37" i="1" l="1"/>
  <c r="H36" i="1"/>
  <c r="J36" i="1"/>
  <c r="F38" i="1" l="1"/>
  <c r="J37" i="1"/>
  <c r="H37" i="1"/>
  <c r="F39" i="1" l="1"/>
  <c r="H38" i="1"/>
  <c r="J38" i="1"/>
  <c r="F40" i="1" l="1"/>
  <c r="J39" i="1"/>
  <c r="H39" i="1"/>
  <c r="F41" i="1" l="1"/>
  <c r="J40" i="1"/>
  <c r="H40" i="1"/>
  <c r="F42" i="1" l="1"/>
  <c r="J41" i="1"/>
  <c r="H41" i="1"/>
  <c r="F43" i="1" l="1"/>
  <c r="J42" i="1"/>
  <c r="H42" i="1"/>
  <c r="F44" i="1" l="1"/>
  <c r="H43" i="1"/>
  <c r="J43" i="1"/>
  <c r="F45" i="1" l="1"/>
  <c r="H44" i="1"/>
  <c r="J44" i="1"/>
  <c r="F46" i="1" l="1"/>
  <c r="H45" i="1"/>
  <c r="J45" i="1"/>
  <c r="F47" i="1" l="1"/>
  <c r="H46" i="1"/>
  <c r="J46" i="1"/>
  <c r="F48" i="1" l="1"/>
  <c r="J47" i="1"/>
  <c r="H47" i="1"/>
  <c r="F49" i="1" l="1"/>
  <c r="J48" i="1"/>
  <c r="H48" i="1"/>
  <c r="F50" i="1" l="1"/>
  <c r="H49" i="1"/>
  <c r="J49" i="1"/>
  <c r="F51" i="1" l="1"/>
  <c r="H50" i="1"/>
  <c r="J50" i="1"/>
  <c r="F52" i="1" l="1"/>
  <c r="H51" i="1"/>
  <c r="J51" i="1"/>
  <c r="F53" i="1" l="1"/>
  <c r="J52" i="1"/>
  <c r="H52" i="1"/>
  <c r="F54" i="1" l="1"/>
  <c r="H53" i="1"/>
  <c r="J53" i="1"/>
  <c r="F55" i="1" l="1"/>
  <c r="H54" i="1"/>
  <c r="J54" i="1"/>
  <c r="F56" i="1" l="1"/>
  <c r="H55" i="1"/>
  <c r="J55" i="1"/>
  <c r="F57" i="1" l="1"/>
  <c r="H56" i="1"/>
  <c r="J56" i="1"/>
  <c r="F58" i="1" l="1"/>
  <c r="J57" i="1"/>
  <c r="H57" i="1"/>
  <c r="F59" i="1" l="1"/>
  <c r="H58" i="1"/>
  <c r="J58" i="1"/>
  <c r="F60" i="1" l="1"/>
  <c r="H59" i="1"/>
  <c r="J59" i="1"/>
  <c r="F61" i="1" l="1"/>
  <c r="J60" i="1"/>
  <c r="H60" i="1"/>
  <c r="F62" i="1" l="1"/>
  <c r="J61" i="1"/>
  <c r="H61" i="1"/>
  <c r="J62" i="1" l="1"/>
  <c r="H62" i="1"/>
  <c r="F63" i="1"/>
  <c r="J63" i="1" l="1"/>
  <c r="H63" i="1"/>
  <c r="F64" i="1"/>
  <c r="J64" i="1" l="1"/>
  <c r="F65" i="1"/>
  <c r="H64" i="1"/>
  <c r="J65" i="1" l="1"/>
  <c r="F66" i="1"/>
  <c r="H65" i="1"/>
  <c r="F67" i="1" l="1"/>
  <c r="H66" i="1"/>
  <c r="J66" i="1"/>
  <c r="F68" i="1" l="1"/>
  <c r="H67" i="1"/>
  <c r="J67" i="1"/>
  <c r="F69" i="1" l="1"/>
  <c r="J68" i="1"/>
  <c r="H68" i="1"/>
  <c r="H69" i="1" l="1"/>
  <c r="F70" i="1"/>
  <c r="J69" i="1"/>
  <c r="J70" i="1" l="1"/>
  <c r="F71" i="1"/>
  <c r="H70" i="1"/>
  <c r="J71" i="1" l="1"/>
  <c r="H71" i="1"/>
  <c r="F72" i="1"/>
  <c r="J72" i="1" l="1"/>
  <c r="H72" i="1"/>
  <c r="F73" i="1"/>
  <c r="H73" i="1" l="1"/>
  <c r="F74" i="1"/>
  <c r="J73" i="1"/>
  <c r="H74" i="1" l="1"/>
  <c r="F75" i="1"/>
  <c r="J74" i="1"/>
  <c r="F76" i="1" l="1"/>
  <c r="H75" i="1"/>
  <c r="J75" i="1"/>
  <c r="H76" i="1" l="1"/>
  <c r="F77" i="1"/>
  <c r="J76" i="1"/>
  <c r="F78" i="1" l="1"/>
  <c r="J77" i="1"/>
  <c r="H77" i="1"/>
  <c r="H78" i="1" l="1"/>
  <c r="F79" i="1"/>
  <c r="J78" i="1"/>
  <c r="F80" i="1" l="1"/>
  <c r="H79" i="1"/>
  <c r="J79" i="1"/>
  <c r="J80" i="1" l="1"/>
  <c r="F81" i="1"/>
  <c r="H80" i="1"/>
  <c r="F82" i="1" l="1"/>
  <c r="J81" i="1"/>
  <c r="H81" i="1"/>
  <c r="F83" i="1" l="1"/>
  <c r="H82" i="1"/>
  <c r="J82" i="1"/>
  <c r="F84" i="1" l="1"/>
  <c r="J83" i="1"/>
  <c r="H83" i="1"/>
  <c r="J84" i="1" l="1"/>
  <c r="F85" i="1"/>
  <c r="H84" i="1"/>
  <c r="F86" i="1" l="1"/>
  <c r="J85" i="1"/>
  <c r="H85" i="1"/>
  <c r="J86" i="1" l="1"/>
  <c r="F87" i="1"/>
  <c r="H86" i="1"/>
  <c r="F88" i="1" l="1"/>
  <c r="J87" i="1"/>
  <c r="H87" i="1"/>
  <c r="F89" i="1" l="1"/>
  <c r="H88" i="1"/>
  <c r="J88" i="1"/>
  <c r="F90" i="1" l="1"/>
  <c r="J89" i="1"/>
  <c r="H89" i="1"/>
  <c r="F91" i="1" l="1"/>
  <c r="J90" i="1"/>
  <c r="H90" i="1"/>
  <c r="F92" i="1" l="1"/>
  <c r="J91" i="1"/>
  <c r="H91" i="1"/>
  <c r="F93" i="1" l="1"/>
  <c r="J92" i="1"/>
  <c r="H92" i="1"/>
  <c r="F94" i="1" l="1"/>
  <c r="H93" i="1"/>
  <c r="J93" i="1"/>
  <c r="F95" i="1" l="1"/>
  <c r="H94" i="1"/>
  <c r="J94" i="1"/>
  <c r="F96" i="1" l="1"/>
  <c r="J95" i="1"/>
  <c r="H95" i="1"/>
  <c r="F97" i="1" l="1"/>
  <c r="H96" i="1"/>
  <c r="J96" i="1"/>
  <c r="F98" i="1" l="1"/>
  <c r="H97" i="1"/>
  <c r="J97" i="1"/>
  <c r="F99" i="1" l="1"/>
  <c r="H98" i="1"/>
  <c r="J98" i="1"/>
  <c r="F100" i="1" l="1"/>
  <c r="H99" i="1"/>
  <c r="J99" i="1"/>
  <c r="F101" i="1" l="1"/>
  <c r="H100" i="1"/>
  <c r="J100" i="1"/>
  <c r="F102" i="1" l="1"/>
  <c r="H101" i="1"/>
  <c r="J101" i="1"/>
  <c r="F103" i="1" l="1"/>
  <c r="J102" i="1"/>
  <c r="H102" i="1"/>
  <c r="F104" i="1" l="1"/>
  <c r="J103" i="1"/>
  <c r="H103" i="1"/>
  <c r="F105" i="1" l="1"/>
  <c r="H104" i="1"/>
  <c r="J104" i="1"/>
  <c r="J105" i="1" l="1"/>
  <c r="F106" i="1"/>
  <c r="H105" i="1"/>
  <c r="H106" i="1" l="1"/>
  <c r="F107" i="1"/>
  <c r="J106" i="1"/>
  <c r="F108" i="1" l="1"/>
  <c r="J107" i="1"/>
  <c r="H107" i="1"/>
  <c r="F109" i="1" l="1"/>
  <c r="J108" i="1"/>
  <c r="H108" i="1"/>
  <c r="F110" i="1" l="1"/>
  <c r="J109" i="1"/>
  <c r="H109" i="1"/>
  <c r="F111" i="1" l="1"/>
  <c r="H110" i="1"/>
  <c r="J110" i="1"/>
  <c r="F112" i="1" l="1"/>
  <c r="H111" i="1"/>
  <c r="J111" i="1"/>
  <c r="F113" i="1" l="1"/>
  <c r="H112" i="1"/>
  <c r="J112" i="1"/>
  <c r="F114" i="1" l="1"/>
  <c r="J113" i="1"/>
  <c r="H113" i="1"/>
  <c r="H114" i="1" l="1"/>
  <c r="F115" i="1"/>
  <c r="J114" i="1"/>
  <c r="H115" i="1" l="1"/>
  <c r="F116" i="1"/>
  <c r="J115" i="1"/>
  <c r="F117" i="1" l="1"/>
  <c r="J116" i="1"/>
  <c r="H116" i="1"/>
  <c r="H117" i="1" l="1"/>
  <c r="F118" i="1"/>
  <c r="J117" i="1"/>
  <c r="F119" i="1" l="1"/>
  <c r="H118" i="1"/>
  <c r="J118" i="1"/>
  <c r="H119" i="1" l="1"/>
  <c r="F120" i="1"/>
  <c r="J119" i="1"/>
  <c r="F121" i="1" l="1"/>
  <c r="J120" i="1"/>
  <c r="H120" i="1"/>
  <c r="F122" i="1" l="1"/>
  <c r="J121" i="1"/>
  <c r="H121" i="1"/>
  <c r="F123" i="1" l="1"/>
  <c r="H122" i="1"/>
  <c r="J122" i="1"/>
  <c r="J123" i="1" l="1"/>
  <c r="F124" i="1"/>
  <c r="H123" i="1"/>
  <c r="F125" i="1" l="1"/>
  <c r="J124" i="1"/>
  <c r="H124" i="1"/>
  <c r="F126" i="1" l="1"/>
  <c r="H125" i="1"/>
  <c r="J125" i="1"/>
  <c r="F127" i="1" l="1"/>
  <c r="J126" i="1"/>
  <c r="H126" i="1"/>
  <c r="F128" i="1" l="1"/>
  <c r="H127" i="1"/>
  <c r="J127" i="1"/>
  <c r="F129" i="1" l="1"/>
  <c r="H128" i="1"/>
  <c r="J128" i="1"/>
  <c r="F130" i="1" l="1"/>
  <c r="J129" i="1"/>
  <c r="H129" i="1"/>
  <c r="F131" i="1" l="1"/>
  <c r="J130" i="1"/>
  <c r="H130" i="1"/>
  <c r="F132" i="1" l="1"/>
  <c r="J131" i="1"/>
  <c r="H131" i="1"/>
  <c r="F133" i="1" l="1"/>
  <c r="J132" i="1"/>
  <c r="H132" i="1"/>
  <c r="F134" i="1" l="1"/>
  <c r="H133" i="1"/>
  <c r="J133" i="1"/>
  <c r="F135" i="1" l="1"/>
  <c r="H134" i="1"/>
  <c r="J134" i="1"/>
  <c r="F136" i="1" l="1"/>
  <c r="H135" i="1"/>
  <c r="J135" i="1"/>
  <c r="F137" i="1" l="1"/>
  <c r="J136" i="1"/>
  <c r="H136" i="1"/>
  <c r="F138" i="1" l="1"/>
  <c r="H137" i="1"/>
  <c r="J137" i="1"/>
  <c r="F139" i="1" l="1"/>
  <c r="J138" i="1"/>
  <c r="H138" i="1"/>
  <c r="F140" i="1" l="1"/>
  <c r="H139" i="1"/>
  <c r="J139" i="1"/>
  <c r="F141" i="1" l="1"/>
  <c r="H140" i="1"/>
  <c r="J140" i="1"/>
  <c r="F142" i="1" l="1"/>
  <c r="H141" i="1"/>
  <c r="J141" i="1"/>
  <c r="F143" i="1" l="1"/>
  <c r="H142" i="1"/>
  <c r="J142" i="1"/>
  <c r="F144" i="1" l="1"/>
  <c r="H143" i="1"/>
  <c r="J143" i="1"/>
  <c r="F145" i="1" l="1"/>
  <c r="H144" i="1"/>
  <c r="J144" i="1"/>
  <c r="H145" i="1" l="1"/>
  <c r="F146" i="1"/>
  <c r="J145" i="1"/>
  <c r="F147" i="1" l="1"/>
  <c r="H146" i="1"/>
  <c r="J146" i="1"/>
  <c r="F148" i="1" l="1"/>
  <c r="J147" i="1"/>
  <c r="H147" i="1"/>
  <c r="J148" i="1" l="1"/>
  <c r="F149" i="1"/>
  <c r="H148" i="1"/>
  <c r="J149" i="1" l="1"/>
  <c r="F150" i="1"/>
  <c r="H149" i="1"/>
  <c r="F151" i="1" l="1"/>
  <c r="J150" i="1"/>
  <c r="H150" i="1"/>
  <c r="H151" i="1" l="1"/>
  <c r="F152" i="1"/>
  <c r="J151" i="1"/>
  <c r="F153" i="1" l="1"/>
  <c r="H152" i="1"/>
  <c r="J152" i="1"/>
  <c r="F154" i="1" l="1"/>
  <c r="J153" i="1"/>
  <c r="H153" i="1"/>
  <c r="F155" i="1" l="1"/>
  <c r="J154" i="1"/>
  <c r="H154" i="1"/>
  <c r="F156" i="1" l="1"/>
  <c r="J155" i="1"/>
  <c r="H155" i="1"/>
  <c r="F157" i="1" l="1"/>
  <c r="J156" i="1"/>
  <c r="H156" i="1"/>
  <c r="H157" i="1" l="1"/>
  <c r="F158" i="1"/>
  <c r="J157" i="1"/>
  <c r="F159" i="1" l="1"/>
  <c r="H158" i="1"/>
  <c r="J158" i="1"/>
  <c r="F160" i="1" l="1"/>
  <c r="J159" i="1"/>
  <c r="H159" i="1"/>
  <c r="F161" i="1" l="1"/>
  <c r="J160" i="1"/>
  <c r="H160" i="1"/>
  <c r="F162" i="1" l="1"/>
  <c r="H161" i="1"/>
  <c r="J161" i="1"/>
  <c r="F163" i="1" l="1"/>
  <c r="J162" i="1"/>
  <c r="H162" i="1"/>
  <c r="F164" i="1" l="1"/>
  <c r="H163" i="1"/>
  <c r="J163" i="1"/>
  <c r="F165" i="1" l="1"/>
  <c r="J164" i="1"/>
  <c r="H164" i="1"/>
  <c r="F166" i="1" l="1"/>
  <c r="J165" i="1"/>
  <c r="H165" i="1"/>
  <c r="F167" i="1" l="1"/>
  <c r="H166" i="1"/>
  <c r="J166" i="1"/>
  <c r="F168" i="1" l="1"/>
  <c r="H167" i="1"/>
  <c r="J167" i="1"/>
  <c r="J168" i="1" l="1"/>
  <c r="H168" i="1"/>
  <c r="F169" i="1"/>
  <c r="F170" i="1" l="1"/>
  <c r="H169" i="1"/>
  <c r="J169" i="1"/>
  <c r="F171" i="1" l="1"/>
  <c r="J170" i="1"/>
  <c r="H170" i="1"/>
  <c r="F172" i="1" l="1"/>
  <c r="H171" i="1"/>
  <c r="J171" i="1"/>
  <c r="F173" i="1" l="1"/>
  <c r="H172" i="1"/>
  <c r="J172" i="1"/>
  <c r="F174" i="1" l="1"/>
  <c r="J173" i="1"/>
  <c r="H173" i="1"/>
  <c r="F175" i="1" l="1"/>
  <c r="H174" i="1"/>
  <c r="J174" i="1"/>
  <c r="F176" i="1" l="1"/>
  <c r="H175" i="1"/>
  <c r="J175" i="1"/>
  <c r="F177" i="1" l="1"/>
  <c r="H176" i="1"/>
  <c r="J176" i="1"/>
  <c r="F178" i="1" l="1"/>
  <c r="J177" i="1"/>
  <c r="H177" i="1"/>
  <c r="F179" i="1" l="1"/>
  <c r="J178" i="1"/>
  <c r="H178" i="1"/>
  <c r="F180" i="1" l="1"/>
  <c r="H179" i="1"/>
  <c r="J179" i="1"/>
  <c r="F181" i="1" l="1"/>
  <c r="H180" i="1"/>
  <c r="J180" i="1"/>
  <c r="F182" i="1" l="1"/>
  <c r="J181" i="1"/>
  <c r="H181" i="1"/>
  <c r="F183" i="1" l="1"/>
  <c r="J182" i="1"/>
  <c r="H182" i="1"/>
  <c r="F184" i="1" l="1"/>
  <c r="H183" i="1"/>
  <c r="J183" i="1"/>
  <c r="F185" i="1" l="1"/>
  <c r="J184" i="1"/>
  <c r="H184" i="1"/>
  <c r="F186" i="1" l="1"/>
  <c r="J185" i="1"/>
  <c r="H185" i="1"/>
  <c r="F187" i="1" l="1"/>
  <c r="H186" i="1"/>
  <c r="J186" i="1"/>
  <c r="F188" i="1" l="1"/>
  <c r="J187" i="1"/>
  <c r="H187" i="1"/>
  <c r="F189" i="1" l="1"/>
  <c r="J188" i="1"/>
  <c r="H188" i="1"/>
  <c r="F190" i="1" l="1"/>
  <c r="J189" i="1"/>
  <c r="H189" i="1"/>
  <c r="F191" i="1" l="1"/>
  <c r="J190" i="1"/>
  <c r="H190" i="1"/>
  <c r="J191" i="1" l="1"/>
  <c r="H191" i="1"/>
  <c r="F192" i="1"/>
  <c r="H192" i="1" l="1"/>
  <c r="F193" i="1"/>
  <c r="J192" i="1"/>
  <c r="F194" i="1" l="1"/>
  <c r="H193" i="1"/>
  <c r="J193" i="1"/>
  <c r="F195" i="1" l="1"/>
  <c r="H194" i="1"/>
  <c r="J194" i="1"/>
  <c r="F196" i="1" l="1"/>
  <c r="J195" i="1"/>
  <c r="H195" i="1"/>
  <c r="F197" i="1" l="1"/>
  <c r="J196" i="1"/>
  <c r="H196" i="1"/>
  <c r="F198" i="1" l="1"/>
  <c r="J197" i="1"/>
  <c r="H197" i="1"/>
  <c r="F199" i="1" l="1"/>
  <c r="J198" i="1"/>
  <c r="H198" i="1"/>
  <c r="F200" i="1" l="1"/>
  <c r="J199" i="1"/>
  <c r="H199" i="1"/>
  <c r="F201" i="1" l="1"/>
  <c r="H200" i="1"/>
  <c r="J200" i="1"/>
  <c r="F202" i="1" l="1"/>
  <c r="J201" i="1"/>
  <c r="H201" i="1"/>
  <c r="F203" i="1" l="1"/>
  <c r="J202" i="1"/>
  <c r="H202" i="1"/>
  <c r="F204" i="1" l="1"/>
  <c r="H203" i="1"/>
  <c r="J203" i="1"/>
  <c r="F205" i="1" l="1"/>
  <c r="H204" i="1"/>
  <c r="J204" i="1"/>
  <c r="F206" i="1" l="1"/>
  <c r="H205" i="1"/>
  <c r="J205" i="1"/>
  <c r="F207" i="1" l="1"/>
  <c r="J206" i="1"/>
  <c r="H206" i="1"/>
  <c r="F208" i="1" l="1"/>
  <c r="J207" i="1"/>
  <c r="H207" i="1"/>
  <c r="F209" i="1" l="1"/>
  <c r="J208" i="1"/>
  <c r="H208" i="1"/>
  <c r="F210" i="1" l="1"/>
  <c r="H209" i="1"/>
  <c r="J209" i="1"/>
  <c r="F211" i="1" l="1"/>
  <c r="H210" i="1"/>
  <c r="J210" i="1"/>
  <c r="H211" i="1" l="1"/>
  <c r="F212" i="1"/>
  <c r="J211" i="1"/>
  <c r="F213" i="1" l="1"/>
  <c r="J212" i="1"/>
  <c r="H212" i="1"/>
  <c r="F214" i="1" l="1"/>
  <c r="J213" i="1"/>
  <c r="H213" i="1"/>
  <c r="F215" i="1" l="1"/>
  <c r="J214" i="1"/>
  <c r="H214" i="1"/>
  <c r="F216" i="1" l="1"/>
  <c r="H215" i="1"/>
  <c r="J215" i="1"/>
  <c r="F217" i="1" l="1"/>
  <c r="J216" i="1"/>
  <c r="H216" i="1"/>
  <c r="F218" i="1" l="1"/>
  <c r="H217" i="1"/>
  <c r="J217" i="1"/>
  <c r="F219" i="1" l="1"/>
  <c r="J218" i="1"/>
  <c r="H218" i="1"/>
  <c r="F220" i="1" l="1"/>
  <c r="J219" i="1"/>
  <c r="H219" i="1"/>
  <c r="F221" i="1" l="1"/>
  <c r="H220" i="1"/>
  <c r="J220" i="1"/>
  <c r="F222" i="1" l="1"/>
  <c r="H221" i="1"/>
  <c r="J221" i="1"/>
  <c r="F223" i="1" l="1"/>
  <c r="J222" i="1"/>
  <c r="H222" i="1"/>
  <c r="F224" i="1" l="1"/>
  <c r="J223" i="1"/>
  <c r="H223" i="1"/>
  <c r="F225" i="1" l="1"/>
  <c r="H224" i="1"/>
  <c r="J224" i="1"/>
  <c r="F226" i="1" l="1"/>
  <c r="H225" i="1"/>
  <c r="J225" i="1"/>
  <c r="F227" i="1" l="1"/>
  <c r="H226" i="1"/>
  <c r="J226" i="1"/>
  <c r="F228" i="1" l="1"/>
  <c r="J227" i="1"/>
  <c r="H227" i="1"/>
  <c r="F229" i="1" l="1"/>
  <c r="H228" i="1"/>
  <c r="J228" i="1"/>
  <c r="F230" i="1" l="1"/>
  <c r="H229" i="1"/>
  <c r="J229" i="1"/>
  <c r="F231" i="1" l="1"/>
  <c r="J230" i="1"/>
  <c r="H230" i="1"/>
  <c r="F232" i="1" l="1"/>
  <c r="H231" i="1"/>
  <c r="J231" i="1"/>
  <c r="F233" i="1" l="1"/>
  <c r="H232" i="1"/>
  <c r="J232" i="1"/>
  <c r="F234" i="1" l="1"/>
  <c r="J233" i="1"/>
  <c r="H233" i="1"/>
  <c r="H234" i="1" l="1"/>
  <c r="F235" i="1"/>
  <c r="J234" i="1"/>
  <c r="F236" i="1" l="1"/>
  <c r="J235" i="1"/>
  <c r="H235" i="1"/>
  <c r="F237" i="1" l="1"/>
  <c r="J236" i="1"/>
  <c r="H236" i="1"/>
  <c r="F238" i="1" l="1"/>
  <c r="H237" i="1"/>
  <c r="J237" i="1"/>
  <c r="F239" i="1" l="1"/>
  <c r="J238" i="1"/>
  <c r="H238" i="1"/>
  <c r="F240" i="1" l="1"/>
  <c r="J239" i="1"/>
  <c r="H239" i="1"/>
  <c r="F241" i="1" l="1"/>
  <c r="J240" i="1"/>
  <c r="H240" i="1"/>
  <c r="F242" i="1" l="1"/>
  <c r="J241" i="1"/>
  <c r="H241" i="1"/>
  <c r="F243" i="1" l="1"/>
  <c r="J242" i="1"/>
  <c r="H242" i="1"/>
  <c r="F244" i="1" l="1"/>
  <c r="H243" i="1"/>
  <c r="J243" i="1"/>
  <c r="F245" i="1" l="1"/>
  <c r="J244" i="1"/>
  <c r="H244" i="1"/>
  <c r="F246" i="1" l="1"/>
  <c r="H245" i="1"/>
  <c r="J245" i="1"/>
  <c r="F247" i="1" l="1"/>
  <c r="H246" i="1"/>
  <c r="J246" i="1"/>
  <c r="F248" i="1" l="1"/>
  <c r="H247" i="1"/>
  <c r="J247" i="1"/>
  <c r="F249" i="1" l="1"/>
  <c r="H248" i="1"/>
  <c r="J248" i="1"/>
  <c r="F250" i="1" l="1"/>
  <c r="J249" i="1"/>
  <c r="H249" i="1"/>
  <c r="F251" i="1" l="1"/>
  <c r="H250" i="1"/>
  <c r="J250" i="1"/>
  <c r="F252" i="1" l="1"/>
  <c r="H251" i="1"/>
  <c r="J251" i="1"/>
  <c r="F253" i="1" l="1"/>
  <c r="H252" i="1"/>
  <c r="J252" i="1"/>
  <c r="F254" i="1" l="1"/>
  <c r="J253" i="1"/>
  <c r="H253" i="1"/>
  <c r="F255" i="1" l="1"/>
  <c r="H254" i="1"/>
  <c r="J254" i="1"/>
  <c r="F256" i="1" l="1"/>
  <c r="J255" i="1"/>
  <c r="H255" i="1"/>
  <c r="F257" i="1" l="1"/>
  <c r="H256" i="1"/>
  <c r="J256" i="1"/>
  <c r="F258" i="1" l="1"/>
  <c r="J257" i="1"/>
  <c r="H257" i="1"/>
  <c r="F259" i="1" l="1"/>
  <c r="J258" i="1"/>
  <c r="H258" i="1"/>
  <c r="F260" i="1" l="1"/>
  <c r="J259" i="1"/>
  <c r="H259" i="1"/>
  <c r="F261" i="1" l="1"/>
  <c r="J260" i="1"/>
  <c r="H260" i="1"/>
  <c r="F262" i="1" l="1"/>
  <c r="J261" i="1"/>
  <c r="H261" i="1"/>
  <c r="F263" i="1" l="1"/>
  <c r="H262" i="1"/>
  <c r="J262" i="1"/>
  <c r="F264" i="1" l="1"/>
  <c r="H263" i="1"/>
  <c r="J263" i="1"/>
  <c r="F265" i="1" l="1"/>
  <c r="H264" i="1"/>
  <c r="J264" i="1"/>
  <c r="F266" i="1" l="1"/>
  <c r="H265" i="1"/>
  <c r="J265" i="1"/>
  <c r="F267" i="1" l="1"/>
  <c r="H266" i="1"/>
  <c r="J266" i="1"/>
  <c r="F268" i="1" l="1"/>
  <c r="H267" i="1"/>
  <c r="J267" i="1"/>
  <c r="F269" i="1" l="1"/>
  <c r="H268" i="1"/>
  <c r="J268" i="1"/>
  <c r="F270" i="1" l="1"/>
  <c r="H269" i="1"/>
  <c r="J269" i="1"/>
  <c r="F271" i="1" l="1"/>
  <c r="H270" i="1"/>
  <c r="J270" i="1"/>
  <c r="F272" i="1" l="1"/>
  <c r="H271" i="1"/>
  <c r="J271" i="1"/>
  <c r="F273" i="1" l="1"/>
  <c r="J272" i="1"/>
  <c r="H272" i="1"/>
  <c r="F274" i="1" l="1"/>
  <c r="H273" i="1"/>
  <c r="J273" i="1"/>
  <c r="F275" i="1" l="1"/>
  <c r="H274" i="1"/>
  <c r="J274" i="1"/>
  <c r="F276" i="1" l="1"/>
  <c r="H275" i="1"/>
  <c r="J275" i="1"/>
  <c r="F277" i="1" l="1"/>
  <c r="J276" i="1"/>
  <c r="H276" i="1"/>
  <c r="F278" i="1" l="1"/>
  <c r="H277" i="1"/>
  <c r="J277" i="1"/>
  <c r="F279" i="1" l="1"/>
  <c r="J278" i="1"/>
  <c r="H278" i="1"/>
  <c r="F280" i="1" l="1"/>
  <c r="J279" i="1"/>
  <c r="H279" i="1"/>
  <c r="F281" i="1" l="1"/>
  <c r="J280" i="1"/>
  <c r="H280" i="1"/>
  <c r="F282" i="1" l="1"/>
  <c r="J281" i="1"/>
  <c r="H281" i="1"/>
  <c r="F283" i="1" l="1"/>
  <c r="H282" i="1"/>
  <c r="J282" i="1"/>
  <c r="F284" i="1" l="1"/>
  <c r="H283" i="1"/>
  <c r="J283" i="1"/>
  <c r="F285" i="1" l="1"/>
  <c r="H284" i="1"/>
  <c r="J284" i="1"/>
  <c r="F286" i="1" l="1"/>
  <c r="H285" i="1"/>
  <c r="J285" i="1"/>
  <c r="F287" i="1" l="1"/>
  <c r="H286" i="1"/>
  <c r="J286" i="1"/>
  <c r="F288" i="1" l="1"/>
  <c r="H287" i="1"/>
  <c r="J287" i="1"/>
  <c r="F289" i="1" l="1"/>
  <c r="H288" i="1"/>
  <c r="J288" i="1"/>
  <c r="F290" i="1" l="1"/>
  <c r="H289" i="1"/>
  <c r="J289" i="1"/>
  <c r="F291" i="1" l="1"/>
  <c r="H290" i="1"/>
  <c r="J290" i="1"/>
  <c r="F292" i="1" l="1"/>
  <c r="J291" i="1"/>
  <c r="H291" i="1"/>
  <c r="F293" i="1" l="1"/>
  <c r="H292" i="1"/>
  <c r="J292" i="1"/>
  <c r="F294" i="1" l="1"/>
  <c r="H293" i="1"/>
  <c r="J293" i="1"/>
  <c r="F295" i="1" l="1"/>
  <c r="J294" i="1"/>
  <c r="H294" i="1"/>
  <c r="F296" i="1" l="1"/>
  <c r="H295" i="1"/>
  <c r="J295" i="1"/>
  <c r="F297" i="1" l="1"/>
  <c r="H296" i="1"/>
  <c r="J296" i="1"/>
  <c r="F298" i="1" l="1"/>
  <c r="H297" i="1"/>
  <c r="J297" i="1"/>
  <c r="F299" i="1" l="1"/>
  <c r="J298" i="1"/>
  <c r="H298" i="1"/>
  <c r="F300" i="1" l="1"/>
  <c r="J299" i="1"/>
  <c r="H299" i="1"/>
  <c r="F301" i="1" l="1"/>
  <c r="H300" i="1"/>
  <c r="J300" i="1"/>
  <c r="F302" i="1" l="1"/>
  <c r="H301" i="1"/>
  <c r="J301" i="1"/>
  <c r="F303" i="1" l="1"/>
  <c r="H302" i="1"/>
  <c r="J302" i="1"/>
  <c r="F304" i="1" l="1"/>
  <c r="H303" i="1"/>
  <c r="J303" i="1"/>
  <c r="F305" i="1" l="1"/>
  <c r="J304" i="1"/>
  <c r="H304" i="1"/>
  <c r="J305" i="1" l="1"/>
  <c r="F306" i="1"/>
  <c r="H305" i="1"/>
  <c r="F307" i="1" l="1"/>
  <c r="J306" i="1"/>
  <c r="H306" i="1"/>
  <c r="F308" i="1" l="1"/>
  <c r="H307" i="1"/>
  <c r="J307" i="1"/>
  <c r="F309" i="1" l="1"/>
  <c r="H308" i="1"/>
  <c r="J308" i="1"/>
  <c r="F310" i="1" l="1"/>
  <c r="J309" i="1"/>
  <c r="H309" i="1"/>
  <c r="F311" i="1" l="1"/>
  <c r="H310" i="1"/>
  <c r="J310" i="1"/>
  <c r="F312" i="1" l="1"/>
  <c r="J311" i="1"/>
  <c r="H311" i="1"/>
  <c r="F313" i="1" l="1"/>
  <c r="J312" i="1"/>
  <c r="H312" i="1"/>
  <c r="F314" i="1" l="1"/>
  <c r="J313" i="1"/>
  <c r="H313" i="1"/>
  <c r="F315" i="1" l="1"/>
  <c r="H314" i="1"/>
  <c r="J314" i="1"/>
  <c r="F316" i="1" l="1"/>
  <c r="J315" i="1"/>
  <c r="H315" i="1"/>
  <c r="F317" i="1" l="1"/>
  <c r="H316" i="1"/>
  <c r="J316" i="1"/>
  <c r="F318" i="1" l="1"/>
  <c r="J317" i="1"/>
  <c r="H317" i="1"/>
  <c r="H318" i="1" l="1"/>
  <c r="F319" i="1"/>
  <c r="J318" i="1"/>
  <c r="F320" i="1" l="1"/>
  <c r="J319" i="1"/>
  <c r="H319" i="1"/>
  <c r="F321" i="1" l="1"/>
  <c r="H320" i="1"/>
  <c r="J320" i="1"/>
  <c r="F322" i="1" l="1"/>
  <c r="H321" i="1"/>
  <c r="J321" i="1"/>
  <c r="F323" i="1" l="1"/>
  <c r="H322" i="1"/>
  <c r="J322" i="1"/>
  <c r="F324" i="1" l="1"/>
  <c r="H323" i="1"/>
  <c r="J323" i="1"/>
  <c r="H324" i="1" l="1"/>
  <c r="F325" i="1"/>
  <c r="J324" i="1"/>
  <c r="F326" i="1" l="1"/>
  <c r="H325" i="1"/>
  <c r="J325" i="1"/>
  <c r="F327" i="1" l="1"/>
  <c r="H326" i="1"/>
  <c r="J326" i="1"/>
  <c r="F328" i="1" l="1"/>
  <c r="H327" i="1"/>
  <c r="J327" i="1"/>
  <c r="F329" i="1" l="1"/>
  <c r="J328" i="1"/>
  <c r="H328" i="1"/>
  <c r="F330" i="1" l="1"/>
  <c r="H329" i="1"/>
  <c r="J329" i="1"/>
  <c r="F331" i="1" l="1"/>
  <c r="H330" i="1"/>
  <c r="J330" i="1"/>
  <c r="F332" i="1" l="1"/>
  <c r="H331" i="1"/>
  <c r="J331" i="1"/>
  <c r="F333" i="1" l="1"/>
  <c r="J332" i="1"/>
  <c r="H332" i="1"/>
  <c r="F334" i="1" l="1"/>
  <c r="H333" i="1"/>
  <c r="J333" i="1"/>
  <c r="F335" i="1" l="1"/>
  <c r="J334" i="1"/>
  <c r="H334" i="1"/>
  <c r="F336" i="1" l="1"/>
  <c r="H335" i="1"/>
  <c r="J335" i="1"/>
  <c r="F337" i="1" l="1"/>
  <c r="H336" i="1"/>
  <c r="J336" i="1"/>
  <c r="F338" i="1" l="1"/>
  <c r="J337" i="1"/>
  <c r="H337" i="1"/>
  <c r="F339" i="1" l="1"/>
  <c r="J338" i="1"/>
  <c r="H338" i="1"/>
  <c r="F340" i="1" l="1"/>
  <c r="J339" i="1"/>
  <c r="H339" i="1"/>
  <c r="F341" i="1" l="1"/>
  <c r="H340" i="1"/>
  <c r="J340" i="1"/>
  <c r="F342" i="1" l="1"/>
  <c r="J341" i="1"/>
  <c r="H341" i="1"/>
  <c r="F343" i="1" l="1"/>
  <c r="H342" i="1"/>
  <c r="J342" i="1"/>
  <c r="F344" i="1" l="1"/>
  <c r="J343" i="1"/>
  <c r="H343" i="1"/>
  <c r="F345" i="1" l="1"/>
  <c r="H344" i="1"/>
  <c r="J344" i="1"/>
  <c r="F346" i="1" l="1"/>
  <c r="H345" i="1"/>
  <c r="J345" i="1"/>
  <c r="F347" i="1" l="1"/>
  <c r="J346" i="1"/>
  <c r="H346" i="1"/>
  <c r="F348" i="1" l="1"/>
  <c r="H347" i="1"/>
  <c r="J347" i="1"/>
  <c r="F349" i="1" l="1"/>
  <c r="H348" i="1"/>
  <c r="J348" i="1"/>
  <c r="F350" i="1" l="1"/>
  <c r="H349" i="1"/>
  <c r="J349" i="1"/>
  <c r="F351" i="1" l="1"/>
  <c r="J350" i="1"/>
  <c r="H350" i="1"/>
  <c r="F352" i="1" l="1"/>
  <c r="H351" i="1"/>
  <c r="J351" i="1"/>
  <c r="F353" i="1" l="1"/>
  <c r="H352" i="1"/>
  <c r="J352" i="1"/>
  <c r="F354" i="1" l="1"/>
  <c r="H353" i="1"/>
  <c r="J353" i="1"/>
  <c r="F355" i="1" l="1"/>
  <c r="J354" i="1"/>
  <c r="H354" i="1"/>
  <c r="F356" i="1" l="1"/>
  <c r="J355" i="1"/>
  <c r="H355" i="1"/>
  <c r="F357" i="1" l="1"/>
  <c r="J356" i="1"/>
  <c r="H356" i="1"/>
  <c r="F358" i="1" l="1"/>
  <c r="H357" i="1"/>
  <c r="J357" i="1"/>
  <c r="F359" i="1" l="1"/>
  <c r="J358" i="1"/>
  <c r="H358" i="1"/>
  <c r="F360" i="1" l="1"/>
  <c r="J359" i="1"/>
  <c r="H359" i="1"/>
  <c r="F361" i="1" l="1"/>
  <c r="J360" i="1"/>
  <c r="H360" i="1"/>
  <c r="F362" i="1" l="1"/>
  <c r="H361" i="1"/>
  <c r="J361" i="1"/>
  <c r="F363" i="1" l="1"/>
  <c r="H362" i="1"/>
  <c r="J362" i="1"/>
  <c r="J363" i="1" l="1"/>
  <c r="H363" i="1"/>
  <c r="F364" i="1"/>
  <c r="J364" i="1" l="1"/>
  <c r="F365" i="1"/>
  <c r="H364" i="1"/>
  <c r="H365" i="1" l="1"/>
  <c r="F366" i="1"/>
  <c r="J365" i="1"/>
  <c r="F367" i="1" l="1"/>
  <c r="J366" i="1"/>
  <c r="H366" i="1"/>
  <c r="F368" i="1" l="1"/>
  <c r="J367" i="1"/>
  <c r="H367" i="1"/>
  <c r="F369" i="1" l="1"/>
  <c r="J368" i="1"/>
  <c r="H368" i="1"/>
  <c r="J369" i="1" l="1"/>
  <c r="F370" i="1"/>
  <c r="H369" i="1"/>
  <c r="F371" i="1" l="1"/>
  <c r="J370" i="1"/>
  <c r="H370" i="1"/>
  <c r="F372" i="1" l="1"/>
  <c r="J371" i="1"/>
  <c r="H371" i="1"/>
  <c r="F373" i="1" l="1"/>
  <c r="H372" i="1"/>
  <c r="J372" i="1"/>
  <c r="F374" i="1" l="1"/>
  <c r="H373" i="1"/>
  <c r="J373" i="1"/>
  <c r="F375" i="1" l="1"/>
  <c r="H374" i="1"/>
  <c r="J374" i="1"/>
  <c r="F376" i="1" l="1"/>
  <c r="H375" i="1"/>
  <c r="J375" i="1"/>
  <c r="F377" i="1" l="1"/>
  <c r="J376" i="1"/>
  <c r="H376" i="1"/>
  <c r="F378" i="1" l="1"/>
  <c r="J377" i="1"/>
  <c r="H377" i="1"/>
  <c r="F379" i="1" l="1"/>
  <c r="J378" i="1"/>
  <c r="H378" i="1"/>
  <c r="F380" i="1" l="1"/>
  <c r="H379" i="1"/>
  <c r="J379" i="1"/>
  <c r="F381" i="1" l="1"/>
  <c r="J380" i="1"/>
  <c r="H380" i="1"/>
  <c r="F382" i="1" l="1"/>
  <c r="H381" i="1"/>
  <c r="J381" i="1"/>
  <c r="F383" i="1" l="1"/>
  <c r="J382" i="1"/>
  <c r="H382" i="1"/>
  <c r="F384" i="1" l="1"/>
  <c r="J383" i="1"/>
  <c r="H383" i="1"/>
  <c r="F385" i="1" l="1"/>
  <c r="J384" i="1"/>
  <c r="H384" i="1"/>
  <c r="F386" i="1" l="1"/>
  <c r="J385" i="1"/>
  <c r="H385" i="1"/>
  <c r="F387" i="1" l="1"/>
  <c r="J386" i="1"/>
  <c r="H386" i="1"/>
  <c r="F388" i="1" l="1"/>
  <c r="J387" i="1"/>
  <c r="H387" i="1"/>
  <c r="F389" i="1" l="1"/>
  <c r="J388" i="1"/>
  <c r="H388" i="1"/>
  <c r="F390" i="1" l="1"/>
  <c r="J389" i="1"/>
  <c r="H389" i="1"/>
  <c r="F391" i="1" l="1"/>
  <c r="J390" i="1"/>
  <c r="H390" i="1"/>
  <c r="F392" i="1" l="1"/>
  <c r="J391" i="1"/>
  <c r="H391" i="1"/>
  <c r="F393" i="1" l="1"/>
  <c r="J392" i="1"/>
  <c r="H392" i="1"/>
  <c r="F394" i="1" l="1"/>
  <c r="H393" i="1"/>
  <c r="J393" i="1"/>
  <c r="F395" i="1" l="1"/>
  <c r="H394" i="1"/>
  <c r="J394" i="1"/>
  <c r="F396" i="1" l="1"/>
  <c r="H395" i="1"/>
  <c r="J395" i="1"/>
  <c r="F397" i="1" l="1"/>
  <c r="H396" i="1"/>
  <c r="J396" i="1"/>
  <c r="F398" i="1" l="1"/>
  <c r="H397" i="1"/>
  <c r="J397" i="1"/>
  <c r="F399" i="1" l="1"/>
  <c r="H398" i="1"/>
  <c r="J398" i="1"/>
  <c r="F400" i="1" l="1"/>
  <c r="H399" i="1"/>
  <c r="J399" i="1"/>
  <c r="F401" i="1" l="1"/>
  <c r="H400" i="1"/>
  <c r="J400" i="1"/>
  <c r="F402" i="1" l="1"/>
  <c r="H401" i="1"/>
  <c r="J401" i="1"/>
  <c r="F403" i="1" l="1"/>
  <c r="J402" i="1"/>
  <c r="H402" i="1"/>
  <c r="F404" i="1" l="1"/>
  <c r="J403" i="1"/>
  <c r="H403" i="1"/>
  <c r="F405" i="1" l="1"/>
  <c r="J404" i="1"/>
  <c r="H404" i="1"/>
  <c r="F406" i="1" l="1"/>
  <c r="J405" i="1"/>
  <c r="H405" i="1"/>
  <c r="F407" i="1" l="1"/>
  <c r="J406" i="1"/>
  <c r="H406" i="1"/>
  <c r="F408" i="1" l="1"/>
  <c r="J407" i="1"/>
  <c r="H407" i="1"/>
  <c r="F409" i="1" l="1"/>
  <c r="J408" i="1"/>
  <c r="H408" i="1"/>
  <c r="F410" i="1" l="1"/>
  <c r="J409" i="1"/>
  <c r="H409" i="1"/>
  <c r="F411" i="1" l="1"/>
  <c r="J410" i="1"/>
  <c r="H410" i="1"/>
  <c r="F412" i="1" l="1"/>
  <c r="J411" i="1"/>
  <c r="H411" i="1"/>
  <c r="F413" i="1" l="1"/>
  <c r="H412" i="1"/>
  <c r="J412" i="1"/>
  <c r="F414" i="1" l="1"/>
  <c r="H413" i="1"/>
  <c r="J413" i="1"/>
  <c r="F415" i="1" l="1"/>
  <c r="H414" i="1"/>
  <c r="J414" i="1"/>
  <c r="F416" i="1" l="1"/>
  <c r="H415" i="1"/>
  <c r="J415" i="1"/>
  <c r="F417" i="1" l="1"/>
  <c r="H416" i="1"/>
  <c r="J416" i="1"/>
  <c r="F418" i="1" l="1"/>
  <c r="H417" i="1"/>
  <c r="J417" i="1"/>
  <c r="F419" i="1" l="1"/>
  <c r="J418" i="1"/>
  <c r="H418" i="1"/>
  <c r="H419" i="1" l="1"/>
  <c r="F420" i="1"/>
  <c r="J419" i="1"/>
  <c r="J420" i="1" l="1"/>
  <c r="F421" i="1"/>
  <c r="H420" i="1"/>
  <c r="F422" i="1" l="1"/>
  <c r="H421" i="1"/>
  <c r="J421" i="1"/>
  <c r="F423" i="1" l="1"/>
  <c r="H422" i="1"/>
  <c r="J422" i="1"/>
  <c r="F424" i="1" l="1"/>
  <c r="J423" i="1"/>
  <c r="H423" i="1"/>
  <c r="F425" i="1" l="1"/>
  <c r="H424" i="1"/>
  <c r="J424" i="1"/>
  <c r="J425" i="1" l="1"/>
  <c r="F426" i="1"/>
  <c r="H425" i="1"/>
  <c r="F427" i="1" l="1"/>
  <c r="J426" i="1"/>
  <c r="H426" i="1"/>
  <c r="F428" i="1" l="1"/>
  <c r="J427" i="1"/>
  <c r="H427" i="1"/>
  <c r="F429" i="1" l="1"/>
  <c r="J428" i="1"/>
  <c r="H428" i="1"/>
  <c r="F430" i="1" l="1"/>
  <c r="J429" i="1"/>
  <c r="H429" i="1"/>
  <c r="F431" i="1" l="1"/>
  <c r="J430" i="1"/>
  <c r="H430" i="1"/>
  <c r="F432" i="1" l="1"/>
  <c r="J431" i="1"/>
  <c r="H431" i="1"/>
  <c r="F433" i="1" l="1"/>
  <c r="J432" i="1"/>
  <c r="H432" i="1"/>
  <c r="F434" i="1" l="1"/>
  <c r="H433" i="1"/>
  <c r="J433" i="1"/>
  <c r="F435" i="1" l="1"/>
  <c r="H434" i="1"/>
  <c r="J434" i="1"/>
  <c r="F436" i="1" l="1"/>
  <c r="H435" i="1"/>
  <c r="J435" i="1"/>
  <c r="F437" i="1" l="1"/>
  <c r="H436" i="1"/>
  <c r="J436" i="1"/>
  <c r="F438" i="1" l="1"/>
  <c r="H437" i="1"/>
  <c r="J437" i="1"/>
  <c r="F439" i="1" l="1"/>
  <c r="H438" i="1"/>
  <c r="J438" i="1"/>
  <c r="H439" i="1" l="1"/>
  <c r="F440" i="1"/>
  <c r="J439" i="1"/>
  <c r="F441" i="1" l="1"/>
  <c r="H440" i="1"/>
  <c r="J440" i="1"/>
  <c r="F442" i="1" l="1"/>
  <c r="H441" i="1"/>
  <c r="J441" i="1"/>
  <c r="J442" i="1" l="1"/>
  <c r="H442" i="1"/>
  <c r="F443" i="1"/>
  <c r="F444" i="1" l="1"/>
  <c r="J443" i="1"/>
  <c r="H443" i="1"/>
  <c r="F445" i="1" l="1"/>
  <c r="J444" i="1"/>
  <c r="H444" i="1"/>
  <c r="F446" i="1" l="1"/>
  <c r="J445" i="1"/>
  <c r="H445" i="1"/>
  <c r="F447" i="1" l="1"/>
  <c r="J446" i="1"/>
  <c r="H446" i="1"/>
  <c r="F448" i="1" l="1"/>
  <c r="J447" i="1"/>
  <c r="H447" i="1"/>
  <c r="F449" i="1" l="1"/>
  <c r="J448" i="1"/>
  <c r="H448" i="1"/>
  <c r="F450" i="1" l="1"/>
  <c r="J449" i="1"/>
  <c r="H449" i="1"/>
  <c r="F451" i="1" l="1"/>
  <c r="J450" i="1"/>
  <c r="H450" i="1"/>
  <c r="F452" i="1" l="1"/>
  <c r="J451" i="1"/>
  <c r="H451" i="1"/>
  <c r="F453" i="1" l="1"/>
  <c r="H452" i="1"/>
  <c r="J452" i="1"/>
  <c r="F454" i="1" l="1"/>
  <c r="H453" i="1"/>
  <c r="J453" i="1"/>
  <c r="F455" i="1" l="1"/>
  <c r="H454" i="1"/>
  <c r="J454" i="1"/>
  <c r="F456" i="1" l="1"/>
  <c r="H455" i="1"/>
  <c r="J455" i="1"/>
  <c r="F457" i="1" l="1"/>
  <c r="H456" i="1"/>
  <c r="J456" i="1"/>
  <c r="F458" i="1" l="1"/>
  <c r="H457" i="1"/>
  <c r="J457" i="1"/>
  <c r="F459" i="1" l="1"/>
  <c r="H458" i="1"/>
  <c r="J458" i="1"/>
  <c r="F460" i="1" l="1"/>
  <c r="H459" i="1"/>
  <c r="J459" i="1"/>
  <c r="F461" i="1" l="1"/>
  <c r="H460" i="1"/>
  <c r="J460" i="1"/>
  <c r="F462" i="1" l="1"/>
  <c r="H461" i="1"/>
  <c r="J461" i="1"/>
  <c r="F463" i="1" l="1"/>
  <c r="J462" i="1"/>
  <c r="H462" i="1"/>
  <c r="F464" i="1" l="1"/>
  <c r="J463" i="1"/>
  <c r="H463" i="1"/>
  <c r="F465" i="1" l="1"/>
  <c r="J464" i="1"/>
  <c r="H464" i="1"/>
  <c r="F466" i="1" l="1"/>
  <c r="J465" i="1"/>
  <c r="H465" i="1"/>
  <c r="F467" i="1" l="1"/>
  <c r="J466" i="1"/>
  <c r="H466" i="1"/>
  <c r="F468" i="1" l="1"/>
  <c r="J467" i="1"/>
  <c r="H467" i="1"/>
  <c r="F469" i="1" l="1"/>
  <c r="J468" i="1"/>
  <c r="H468" i="1"/>
  <c r="F470" i="1" l="1"/>
  <c r="J469" i="1"/>
  <c r="H469" i="1"/>
  <c r="F471" i="1" l="1"/>
  <c r="J470" i="1"/>
  <c r="H470" i="1"/>
  <c r="F472" i="1" l="1"/>
  <c r="J471" i="1"/>
  <c r="H471" i="1"/>
  <c r="F473" i="1" l="1"/>
  <c r="J472" i="1"/>
  <c r="H472" i="1"/>
  <c r="F474" i="1" l="1"/>
  <c r="H473" i="1"/>
  <c r="J473" i="1"/>
  <c r="F475" i="1" l="1"/>
  <c r="H474" i="1"/>
  <c r="J474" i="1"/>
  <c r="F476" i="1" l="1"/>
  <c r="H475" i="1"/>
  <c r="J475" i="1"/>
  <c r="F477" i="1" l="1"/>
  <c r="H476" i="1"/>
  <c r="J476" i="1"/>
  <c r="F478" i="1" l="1"/>
  <c r="H477" i="1"/>
  <c r="J477" i="1"/>
  <c r="F479" i="1" l="1"/>
  <c r="H478" i="1"/>
  <c r="J478" i="1"/>
  <c r="F480" i="1" l="1"/>
  <c r="H479" i="1"/>
  <c r="J479" i="1"/>
  <c r="F481" i="1" l="1"/>
  <c r="H480" i="1"/>
  <c r="J480" i="1"/>
  <c r="F482" i="1" l="1"/>
  <c r="H481" i="1"/>
  <c r="J481" i="1"/>
  <c r="F483" i="1" l="1"/>
  <c r="J482" i="1"/>
  <c r="H482" i="1"/>
  <c r="F484" i="1" l="1"/>
  <c r="J483" i="1"/>
  <c r="H483" i="1"/>
  <c r="F485" i="1" l="1"/>
  <c r="J484" i="1"/>
  <c r="H484" i="1"/>
  <c r="F486" i="1" l="1"/>
  <c r="J485" i="1"/>
  <c r="H485" i="1"/>
  <c r="F487" i="1" l="1"/>
  <c r="J486" i="1"/>
  <c r="H486" i="1"/>
  <c r="F488" i="1" l="1"/>
  <c r="J487" i="1"/>
  <c r="H487" i="1"/>
  <c r="F489" i="1" l="1"/>
  <c r="J488" i="1"/>
  <c r="H488" i="1"/>
  <c r="F490" i="1" l="1"/>
  <c r="J489" i="1"/>
  <c r="H489" i="1"/>
  <c r="F491" i="1" l="1"/>
  <c r="J490" i="1"/>
  <c r="H490" i="1"/>
  <c r="F492" i="1" l="1"/>
  <c r="J491" i="1"/>
  <c r="H491" i="1"/>
  <c r="F493" i="1" l="1"/>
  <c r="H492" i="1"/>
  <c r="J492" i="1"/>
  <c r="F494" i="1" l="1"/>
  <c r="H493" i="1"/>
  <c r="J493" i="1"/>
  <c r="F495" i="1" l="1"/>
  <c r="H494" i="1"/>
  <c r="J494" i="1"/>
  <c r="F496" i="1" l="1"/>
  <c r="H495" i="1"/>
  <c r="J495" i="1"/>
  <c r="F497" i="1" l="1"/>
  <c r="H496" i="1"/>
  <c r="J496" i="1"/>
  <c r="F498" i="1" l="1"/>
  <c r="H497" i="1"/>
  <c r="J497" i="1"/>
  <c r="F499" i="1" l="1"/>
  <c r="H498" i="1"/>
  <c r="J498" i="1"/>
  <c r="F500" i="1" l="1"/>
  <c r="H499" i="1"/>
  <c r="J499" i="1"/>
  <c r="F501" i="1" l="1"/>
  <c r="H500" i="1"/>
  <c r="J500" i="1"/>
  <c r="F502" i="1" l="1"/>
  <c r="H501" i="1"/>
  <c r="J501" i="1"/>
  <c r="F503" i="1" l="1"/>
  <c r="J502" i="1"/>
  <c r="H502" i="1"/>
  <c r="F504" i="1" l="1"/>
  <c r="J503" i="1"/>
  <c r="H503" i="1"/>
  <c r="F505" i="1" l="1"/>
  <c r="J504" i="1"/>
  <c r="H504" i="1"/>
  <c r="F506" i="1" l="1"/>
  <c r="J505" i="1"/>
  <c r="H505" i="1"/>
  <c r="F507" i="1" l="1"/>
  <c r="J506" i="1"/>
  <c r="H506" i="1"/>
  <c r="F508" i="1" l="1"/>
  <c r="J507" i="1"/>
  <c r="H507" i="1"/>
  <c r="F509" i="1" l="1"/>
  <c r="J508" i="1"/>
  <c r="H508" i="1"/>
  <c r="F510" i="1" l="1"/>
  <c r="J509" i="1"/>
  <c r="H509" i="1"/>
  <c r="F511" i="1" l="1"/>
  <c r="J510" i="1"/>
  <c r="H510" i="1"/>
  <c r="F512" i="1" l="1"/>
  <c r="J511" i="1"/>
  <c r="H511" i="1"/>
  <c r="F513" i="1" l="1"/>
  <c r="H512" i="1"/>
  <c r="J512" i="1"/>
  <c r="F514" i="1" l="1"/>
  <c r="H513" i="1"/>
  <c r="J513" i="1"/>
  <c r="F515" i="1" l="1"/>
  <c r="H514" i="1"/>
  <c r="J514" i="1"/>
  <c r="F516" i="1" l="1"/>
  <c r="H515" i="1"/>
  <c r="J515" i="1"/>
  <c r="H516" i="1" l="1"/>
  <c r="J516" i="1"/>
  <c r="F517" i="1"/>
  <c r="H517" i="1" l="1"/>
  <c r="J517" i="1"/>
  <c r="F518" i="1"/>
  <c r="H518" i="1" l="1"/>
  <c r="J518" i="1"/>
  <c r="F519" i="1"/>
  <c r="H519" i="1" l="1"/>
  <c r="J519" i="1"/>
  <c r="F520" i="1"/>
  <c r="H520" i="1" l="1"/>
  <c r="J520" i="1"/>
  <c r="F521" i="1"/>
  <c r="H521" i="1" l="1"/>
  <c r="J521" i="1"/>
  <c r="F522" i="1"/>
  <c r="J522" i="1" l="1"/>
  <c r="H522" i="1"/>
  <c r="F523" i="1"/>
  <c r="J523" i="1" l="1"/>
  <c r="H523" i="1"/>
  <c r="F524" i="1"/>
  <c r="J524" i="1" l="1"/>
  <c r="H524" i="1"/>
  <c r="F525" i="1"/>
  <c r="J525" i="1" l="1"/>
  <c r="H525" i="1"/>
  <c r="F526" i="1"/>
  <c r="J526" i="1" l="1"/>
  <c r="H526" i="1"/>
  <c r="F527" i="1"/>
  <c r="J527" i="1" l="1"/>
  <c r="H527" i="1"/>
  <c r="F528" i="1"/>
  <c r="J528" i="1" l="1"/>
  <c r="H528" i="1"/>
  <c r="F529" i="1"/>
  <c r="J529" i="1" l="1"/>
  <c r="H529" i="1"/>
  <c r="F530" i="1"/>
  <c r="J530" i="1" l="1"/>
  <c r="H530" i="1"/>
  <c r="F531" i="1"/>
  <c r="J531" i="1" l="1"/>
  <c r="H531" i="1"/>
  <c r="F532" i="1"/>
  <c r="H532" i="1" l="1"/>
  <c r="J532" i="1"/>
</calcChain>
</file>

<file path=xl/sharedStrings.xml><?xml version="1.0" encoding="utf-8"?>
<sst xmlns="http://schemas.openxmlformats.org/spreadsheetml/2006/main" count="607" uniqueCount="101">
  <si>
    <t>yr</t>
  </si>
  <si>
    <t>month</t>
  </si>
  <si>
    <t>monthly_precip</t>
  </si>
  <si>
    <t>Rainfall</t>
  </si>
  <si>
    <t>Days over 2in</t>
  </si>
  <si>
    <t>days_2in</t>
  </si>
  <si>
    <t>Transformed Data for Chart</t>
  </si>
  <si>
    <t>Data for LGB Station from R</t>
  </si>
  <si>
    <t>station</t>
  </si>
  <si>
    <t>precip_in</t>
  </si>
  <si>
    <t>color</t>
  </si>
  <si>
    <t>BIH</t>
  </si>
  <si>
    <t>darkturquoise</t>
  </si>
  <si>
    <t>salmon</t>
  </si>
  <si>
    <t>BLH</t>
  </si>
  <si>
    <t>CQT</t>
  </si>
  <si>
    <t>L35</t>
  </si>
  <si>
    <t>LAX</t>
  </si>
  <si>
    <t>LGB</t>
  </si>
  <si>
    <t>NUC</t>
  </si>
  <si>
    <t>PSP</t>
  </si>
  <si>
    <t>SAN</t>
  </si>
  <si>
    <t>Country</t>
  </si>
  <si>
    <t>State</t>
  </si>
  <si>
    <t>Station_ID</t>
  </si>
  <si>
    <t>Station_Name</t>
  </si>
  <si>
    <t>Lat_N</t>
  </si>
  <si>
    <t>Lon_E</t>
  </si>
  <si>
    <t>Elev_Meters</t>
  </si>
  <si>
    <t>precip</t>
  </si>
  <si>
    <t>data_complete_pct</t>
  </si>
  <si>
    <t>date1</t>
  </si>
  <si>
    <t>date2</t>
  </si>
  <si>
    <t>date3</t>
  </si>
  <si>
    <t>date4</t>
  </si>
  <si>
    <t>date5</t>
  </si>
  <si>
    <t>date6</t>
  </si>
  <si>
    <t>six_day_precip</t>
  </si>
  <si>
    <t>count_populated_days</t>
  </si>
  <si>
    <t>time_period</t>
  </si>
  <si>
    <t>rank</t>
  </si>
  <si>
    <t>observations</t>
  </si>
  <si>
    <t>percentile</t>
  </si>
  <si>
    <t>feb_2024</t>
  </si>
  <si>
    <t>US</t>
  </si>
  <si>
    <t>CA</t>
  </si>
  <si>
    <t>USW00003122</t>
  </si>
  <si>
    <t>TORRANCE AP</t>
  </si>
  <si>
    <t>2024-02-01 to 2024-02-06</t>
  </si>
  <si>
    <t>USW00023129</t>
  </si>
  <si>
    <t>LONG BEACH DAUGHERTY FLD</t>
  </si>
  <si>
    <t>USW00023174</t>
  </si>
  <si>
    <t>LOS ANGELES INTL AP</t>
  </si>
  <si>
    <t>USW00093134</t>
  </si>
  <si>
    <t>LOS ANGELES DWTN USC CAMPUS</t>
  </si>
  <si>
    <t>USW00023233</t>
  </si>
  <si>
    <t>SALINAS MUNICIPAL AP</t>
  </si>
  <si>
    <t>2024-01-31 to 2024-02-05</t>
  </si>
  <si>
    <t>USC00040521</t>
  </si>
  <si>
    <t>BARSTOW</t>
  </si>
  <si>
    <t>2024-02-03 to 2024-02-08</t>
  </si>
  <si>
    <t>USC00047902</t>
  </si>
  <si>
    <t>SANTA BARBARA</t>
  </si>
  <si>
    <t>USW00023190</t>
  </si>
  <si>
    <t>SANTA BARBARA MUNI AP</t>
  </si>
  <si>
    <t>USC00041253</t>
  </si>
  <si>
    <t>CACHUMA LAKE</t>
  </si>
  <si>
    <t>USC00049035</t>
  </si>
  <si>
    <t>TRONA</t>
  </si>
  <si>
    <t>USC00046940</t>
  </si>
  <si>
    <t>PIRU 2 ESE</t>
  </si>
  <si>
    <t>USW00023157</t>
  </si>
  <si>
    <t>BISHOP AP</t>
  </si>
  <si>
    <t>USC00044555</t>
  </si>
  <si>
    <t>KING CITY</t>
  </si>
  <si>
    <t>USW00003159</t>
  </si>
  <si>
    <t>LANCASTER WM J FOX FLD</t>
  </si>
  <si>
    <t>USC00045360</t>
  </si>
  <si>
    <t>MARKLEY COVE</t>
  </si>
  <si>
    <t>USC00049742</t>
  </si>
  <si>
    <t>WINTERS</t>
  </si>
  <si>
    <t>USW00023161</t>
  </si>
  <si>
    <t>BARSTOW DAGGETT AP</t>
  </si>
  <si>
    <t>USC00045795</t>
  </si>
  <si>
    <t>MONTEREY</t>
  </si>
  <si>
    <t>USW00024213</t>
  </si>
  <si>
    <t>EUREKA WFO WOODLEY ISLAND</t>
  </si>
  <si>
    <t>USC00044712</t>
  </si>
  <si>
    <t>LAKE SOLANO</t>
  </si>
  <si>
    <t>USC00046826</t>
  </si>
  <si>
    <t>PETALUMA AP</t>
  </si>
  <si>
    <t>USW00023155</t>
  </si>
  <si>
    <t>BAKERSFIELD AP</t>
  </si>
  <si>
    <t>USW00023188</t>
  </si>
  <si>
    <t>SAN DIEGO LINDBERGH FLD</t>
  </si>
  <si>
    <t>USC00046506</t>
  </si>
  <si>
    <t>ORLAND</t>
  </si>
  <si>
    <t>USC00048587</t>
  </si>
  <si>
    <t>STONY GORGE RSVR</t>
  </si>
  <si>
    <t>USC00043914</t>
  </si>
  <si>
    <t>HENSHAW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</si>
</sst>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16" fillId="0" borderId="0" xfId="0" applyFont="1"/>
    <xf numFmtId="1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1- LGB Analysis'!$H$2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accent3"/>
              </a:solidFill>
            </a:ln>
            <a:effectLst/>
          </c:spPr>
          <c:invertIfNegative val="0"/>
          <c:cat>
            <c:numRef>
              <c:f>'Figure 1- LGB Analysis'!$F$3:$F$532</c:f>
              <c:numCache>
                <c:formatCode>General</c:formatCode>
                <c:ptCount val="530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1980</c:v>
                </c:pt>
                <c:pt idx="4">
                  <c:v>1980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1980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1981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1981</c:v>
                </c:pt>
                <c:pt idx="18">
                  <c:v>1981</c:v>
                </c:pt>
                <c:pt idx="19">
                  <c:v>1981</c:v>
                </c:pt>
                <c:pt idx="20">
                  <c:v>1981</c:v>
                </c:pt>
                <c:pt idx="21">
                  <c:v>1981</c:v>
                </c:pt>
                <c:pt idx="22">
                  <c:v>1981</c:v>
                </c:pt>
                <c:pt idx="23">
                  <c:v>1981</c:v>
                </c:pt>
                <c:pt idx="24">
                  <c:v>1982</c:v>
                </c:pt>
                <c:pt idx="25">
                  <c:v>1982</c:v>
                </c:pt>
                <c:pt idx="26">
                  <c:v>1982</c:v>
                </c:pt>
                <c:pt idx="27">
                  <c:v>1982</c:v>
                </c:pt>
                <c:pt idx="28">
                  <c:v>1982</c:v>
                </c:pt>
                <c:pt idx="29">
                  <c:v>1982</c:v>
                </c:pt>
                <c:pt idx="30">
                  <c:v>1982</c:v>
                </c:pt>
                <c:pt idx="31">
                  <c:v>1982</c:v>
                </c:pt>
                <c:pt idx="32">
                  <c:v>1982</c:v>
                </c:pt>
                <c:pt idx="33">
                  <c:v>1982</c:v>
                </c:pt>
                <c:pt idx="34">
                  <c:v>1982</c:v>
                </c:pt>
                <c:pt idx="35">
                  <c:v>1982</c:v>
                </c:pt>
                <c:pt idx="36">
                  <c:v>1983</c:v>
                </c:pt>
                <c:pt idx="37">
                  <c:v>1983</c:v>
                </c:pt>
                <c:pt idx="38">
                  <c:v>1983</c:v>
                </c:pt>
                <c:pt idx="39">
                  <c:v>1983</c:v>
                </c:pt>
                <c:pt idx="40">
                  <c:v>1983</c:v>
                </c:pt>
                <c:pt idx="41">
                  <c:v>1983</c:v>
                </c:pt>
                <c:pt idx="42">
                  <c:v>1983</c:v>
                </c:pt>
                <c:pt idx="43">
                  <c:v>1983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1984</c:v>
                </c:pt>
                <c:pt idx="53">
                  <c:v>1984</c:v>
                </c:pt>
                <c:pt idx="54">
                  <c:v>1984</c:v>
                </c:pt>
                <c:pt idx="55">
                  <c:v>1984</c:v>
                </c:pt>
                <c:pt idx="56">
                  <c:v>1984</c:v>
                </c:pt>
                <c:pt idx="57">
                  <c:v>1984</c:v>
                </c:pt>
                <c:pt idx="58">
                  <c:v>1984</c:v>
                </c:pt>
                <c:pt idx="59">
                  <c:v>1984</c:v>
                </c:pt>
                <c:pt idx="60">
                  <c:v>1985</c:v>
                </c:pt>
                <c:pt idx="61">
                  <c:v>1985</c:v>
                </c:pt>
                <c:pt idx="62">
                  <c:v>1985</c:v>
                </c:pt>
                <c:pt idx="63">
                  <c:v>1985</c:v>
                </c:pt>
                <c:pt idx="64">
                  <c:v>1985</c:v>
                </c:pt>
                <c:pt idx="65">
                  <c:v>1985</c:v>
                </c:pt>
                <c:pt idx="66">
                  <c:v>1985</c:v>
                </c:pt>
                <c:pt idx="67">
                  <c:v>1985</c:v>
                </c:pt>
                <c:pt idx="68">
                  <c:v>1985</c:v>
                </c:pt>
                <c:pt idx="69">
                  <c:v>1985</c:v>
                </c:pt>
                <c:pt idx="70">
                  <c:v>1985</c:v>
                </c:pt>
                <c:pt idx="71">
                  <c:v>1985</c:v>
                </c:pt>
                <c:pt idx="72">
                  <c:v>1986</c:v>
                </c:pt>
                <c:pt idx="73">
                  <c:v>1986</c:v>
                </c:pt>
                <c:pt idx="74">
                  <c:v>1986</c:v>
                </c:pt>
                <c:pt idx="75">
                  <c:v>1986</c:v>
                </c:pt>
                <c:pt idx="76">
                  <c:v>1986</c:v>
                </c:pt>
                <c:pt idx="77">
                  <c:v>1986</c:v>
                </c:pt>
                <c:pt idx="78">
                  <c:v>1986</c:v>
                </c:pt>
                <c:pt idx="79">
                  <c:v>1986</c:v>
                </c:pt>
                <c:pt idx="80">
                  <c:v>1986</c:v>
                </c:pt>
                <c:pt idx="81">
                  <c:v>1986</c:v>
                </c:pt>
                <c:pt idx="82">
                  <c:v>1986</c:v>
                </c:pt>
                <c:pt idx="83">
                  <c:v>1986</c:v>
                </c:pt>
                <c:pt idx="84">
                  <c:v>1987</c:v>
                </c:pt>
                <c:pt idx="85">
                  <c:v>1987</c:v>
                </c:pt>
                <c:pt idx="86">
                  <c:v>1987</c:v>
                </c:pt>
                <c:pt idx="87">
                  <c:v>1987</c:v>
                </c:pt>
                <c:pt idx="88">
                  <c:v>1987</c:v>
                </c:pt>
                <c:pt idx="89">
                  <c:v>1987</c:v>
                </c:pt>
                <c:pt idx="90">
                  <c:v>1987</c:v>
                </c:pt>
                <c:pt idx="91">
                  <c:v>1987</c:v>
                </c:pt>
                <c:pt idx="92">
                  <c:v>1987</c:v>
                </c:pt>
                <c:pt idx="93">
                  <c:v>1987</c:v>
                </c:pt>
                <c:pt idx="94">
                  <c:v>1987</c:v>
                </c:pt>
                <c:pt idx="95">
                  <c:v>1987</c:v>
                </c:pt>
                <c:pt idx="96">
                  <c:v>1988</c:v>
                </c:pt>
                <c:pt idx="97">
                  <c:v>1988</c:v>
                </c:pt>
                <c:pt idx="98">
                  <c:v>1988</c:v>
                </c:pt>
                <c:pt idx="99">
                  <c:v>1988</c:v>
                </c:pt>
                <c:pt idx="100">
                  <c:v>1988</c:v>
                </c:pt>
                <c:pt idx="101">
                  <c:v>1988</c:v>
                </c:pt>
                <c:pt idx="102">
                  <c:v>1988</c:v>
                </c:pt>
                <c:pt idx="103">
                  <c:v>1988</c:v>
                </c:pt>
                <c:pt idx="104">
                  <c:v>1988</c:v>
                </c:pt>
                <c:pt idx="105">
                  <c:v>1988</c:v>
                </c:pt>
                <c:pt idx="106">
                  <c:v>1988</c:v>
                </c:pt>
                <c:pt idx="107">
                  <c:v>1988</c:v>
                </c:pt>
                <c:pt idx="108">
                  <c:v>1989</c:v>
                </c:pt>
                <c:pt idx="109">
                  <c:v>1989</c:v>
                </c:pt>
                <c:pt idx="110">
                  <c:v>1989</c:v>
                </c:pt>
                <c:pt idx="111">
                  <c:v>1989</c:v>
                </c:pt>
                <c:pt idx="112">
                  <c:v>1989</c:v>
                </c:pt>
                <c:pt idx="113">
                  <c:v>1989</c:v>
                </c:pt>
                <c:pt idx="114">
                  <c:v>1989</c:v>
                </c:pt>
                <c:pt idx="115">
                  <c:v>1989</c:v>
                </c:pt>
                <c:pt idx="116">
                  <c:v>1989</c:v>
                </c:pt>
                <c:pt idx="117">
                  <c:v>1989</c:v>
                </c:pt>
                <c:pt idx="118">
                  <c:v>1989</c:v>
                </c:pt>
                <c:pt idx="119">
                  <c:v>1989</c:v>
                </c:pt>
                <c:pt idx="120">
                  <c:v>1990</c:v>
                </c:pt>
                <c:pt idx="121">
                  <c:v>1990</c:v>
                </c:pt>
                <c:pt idx="122">
                  <c:v>1990</c:v>
                </c:pt>
                <c:pt idx="123">
                  <c:v>1990</c:v>
                </c:pt>
                <c:pt idx="124">
                  <c:v>1990</c:v>
                </c:pt>
                <c:pt idx="125">
                  <c:v>1990</c:v>
                </c:pt>
                <c:pt idx="126">
                  <c:v>1990</c:v>
                </c:pt>
                <c:pt idx="127">
                  <c:v>1990</c:v>
                </c:pt>
                <c:pt idx="128">
                  <c:v>1990</c:v>
                </c:pt>
                <c:pt idx="129">
                  <c:v>1990</c:v>
                </c:pt>
                <c:pt idx="130">
                  <c:v>1990</c:v>
                </c:pt>
                <c:pt idx="131">
                  <c:v>1990</c:v>
                </c:pt>
                <c:pt idx="132">
                  <c:v>1991</c:v>
                </c:pt>
                <c:pt idx="133">
                  <c:v>1991</c:v>
                </c:pt>
                <c:pt idx="134">
                  <c:v>1991</c:v>
                </c:pt>
                <c:pt idx="135">
                  <c:v>1991</c:v>
                </c:pt>
                <c:pt idx="136">
                  <c:v>1991</c:v>
                </c:pt>
                <c:pt idx="137">
                  <c:v>1991</c:v>
                </c:pt>
                <c:pt idx="138">
                  <c:v>1991</c:v>
                </c:pt>
                <c:pt idx="139">
                  <c:v>1991</c:v>
                </c:pt>
                <c:pt idx="140">
                  <c:v>1991</c:v>
                </c:pt>
                <c:pt idx="141">
                  <c:v>1991</c:v>
                </c:pt>
                <c:pt idx="142">
                  <c:v>1991</c:v>
                </c:pt>
                <c:pt idx="143">
                  <c:v>1991</c:v>
                </c:pt>
                <c:pt idx="144">
                  <c:v>1992</c:v>
                </c:pt>
                <c:pt idx="145">
                  <c:v>1992</c:v>
                </c:pt>
                <c:pt idx="146">
                  <c:v>1992</c:v>
                </c:pt>
                <c:pt idx="147">
                  <c:v>1992</c:v>
                </c:pt>
                <c:pt idx="148">
                  <c:v>1992</c:v>
                </c:pt>
                <c:pt idx="149">
                  <c:v>1992</c:v>
                </c:pt>
                <c:pt idx="150">
                  <c:v>1992</c:v>
                </c:pt>
                <c:pt idx="151">
                  <c:v>1992</c:v>
                </c:pt>
                <c:pt idx="152">
                  <c:v>1992</c:v>
                </c:pt>
                <c:pt idx="153">
                  <c:v>1992</c:v>
                </c:pt>
                <c:pt idx="154">
                  <c:v>1992</c:v>
                </c:pt>
                <c:pt idx="155">
                  <c:v>1992</c:v>
                </c:pt>
                <c:pt idx="156">
                  <c:v>1993</c:v>
                </c:pt>
                <c:pt idx="157">
                  <c:v>1993</c:v>
                </c:pt>
                <c:pt idx="158">
                  <c:v>1993</c:v>
                </c:pt>
                <c:pt idx="159">
                  <c:v>1993</c:v>
                </c:pt>
                <c:pt idx="160">
                  <c:v>1993</c:v>
                </c:pt>
                <c:pt idx="161">
                  <c:v>1993</c:v>
                </c:pt>
                <c:pt idx="162">
                  <c:v>1993</c:v>
                </c:pt>
                <c:pt idx="163">
                  <c:v>1993</c:v>
                </c:pt>
                <c:pt idx="164">
                  <c:v>1993</c:v>
                </c:pt>
                <c:pt idx="165">
                  <c:v>1993</c:v>
                </c:pt>
                <c:pt idx="166">
                  <c:v>1993</c:v>
                </c:pt>
                <c:pt idx="167">
                  <c:v>1993</c:v>
                </c:pt>
                <c:pt idx="168">
                  <c:v>1994</c:v>
                </c:pt>
                <c:pt idx="169">
                  <c:v>1994</c:v>
                </c:pt>
                <c:pt idx="170">
                  <c:v>1994</c:v>
                </c:pt>
                <c:pt idx="171">
                  <c:v>1994</c:v>
                </c:pt>
                <c:pt idx="172">
                  <c:v>1994</c:v>
                </c:pt>
                <c:pt idx="173">
                  <c:v>1994</c:v>
                </c:pt>
                <c:pt idx="174">
                  <c:v>1994</c:v>
                </c:pt>
                <c:pt idx="175">
                  <c:v>1994</c:v>
                </c:pt>
                <c:pt idx="176">
                  <c:v>1994</c:v>
                </c:pt>
                <c:pt idx="177">
                  <c:v>1994</c:v>
                </c:pt>
                <c:pt idx="178">
                  <c:v>1994</c:v>
                </c:pt>
                <c:pt idx="179">
                  <c:v>1994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1995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1996</c:v>
                </c:pt>
                <c:pt idx="202">
                  <c:v>1996</c:v>
                </c:pt>
                <c:pt idx="203">
                  <c:v>1996</c:v>
                </c:pt>
                <c:pt idx="204">
                  <c:v>1997</c:v>
                </c:pt>
                <c:pt idx="205">
                  <c:v>1997</c:v>
                </c:pt>
                <c:pt idx="206">
                  <c:v>1997</c:v>
                </c:pt>
                <c:pt idx="207">
                  <c:v>1997</c:v>
                </c:pt>
                <c:pt idx="208">
                  <c:v>1997</c:v>
                </c:pt>
                <c:pt idx="209">
                  <c:v>1997</c:v>
                </c:pt>
                <c:pt idx="210">
                  <c:v>1997</c:v>
                </c:pt>
                <c:pt idx="211">
                  <c:v>1997</c:v>
                </c:pt>
                <c:pt idx="212">
                  <c:v>1997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1998</c:v>
                </c:pt>
                <c:pt idx="217">
                  <c:v>1998</c:v>
                </c:pt>
                <c:pt idx="218">
                  <c:v>1998</c:v>
                </c:pt>
                <c:pt idx="219">
                  <c:v>1998</c:v>
                </c:pt>
                <c:pt idx="220">
                  <c:v>1998</c:v>
                </c:pt>
                <c:pt idx="221">
                  <c:v>1998</c:v>
                </c:pt>
                <c:pt idx="222">
                  <c:v>1998</c:v>
                </c:pt>
                <c:pt idx="223">
                  <c:v>1998</c:v>
                </c:pt>
                <c:pt idx="224">
                  <c:v>1998</c:v>
                </c:pt>
                <c:pt idx="225">
                  <c:v>1998</c:v>
                </c:pt>
                <c:pt idx="226">
                  <c:v>1998</c:v>
                </c:pt>
                <c:pt idx="227">
                  <c:v>1998</c:v>
                </c:pt>
                <c:pt idx="228">
                  <c:v>1999</c:v>
                </c:pt>
                <c:pt idx="229">
                  <c:v>1999</c:v>
                </c:pt>
                <c:pt idx="230">
                  <c:v>1999</c:v>
                </c:pt>
                <c:pt idx="231">
                  <c:v>1999</c:v>
                </c:pt>
                <c:pt idx="232">
                  <c:v>1999</c:v>
                </c:pt>
                <c:pt idx="233">
                  <c:v>1999</c:v>
                </c:pt>
                <c:pt idx="234">
                  <c:v>1999</c:v>
                </c:pt>
                <c:pt idx="235">
                  <c:v>1999</c:v>
                </c:pt>
                <c:pt idx="236">
                  <c:v>1999</c:v>
                </c:pt>
                <c:pt idx="237">
                  <c:v>1999</c:v>
                </c:pt>
                <c:pt idx="238">
                  <c:v>1999</c:v>
                </c:pt>
                <c:pt idx="239">
                  <c:v>1999</c:v>
                </c:pt>
                <c:pt idx="240">
                  <c:v>2000</c:v>
                </c:pt>
                <c:pt idx="241">
                  <c:v>2000</c:v>
                </c:pt>
                <c:pt idx="242">
                  <c:v>2000</c:v>
                </c:pt>
                <c:pt idx="243">
                  <c:v>2000</c:v>
                </c:pt>
                <c:pt idx="244">
                  <c:v>2000</c:v>
                </c:pt>
                <c:pt idx="245">
                  <c:v>2000</c:v>
                </c:pt>
                <c:pt idx="246">
                  <c:v>2000</c:v>
                </c:pt>
                <c:pt idx="247">
                  <c:v>2000</c:v>
                </c:pt>
                <c:pt idx="248">
                  <c:v>2000</c:v>
                </c:pt>
                <c:pt idx="249">
                  <c:v>2000</c:v>
                </c:pt>
                <c:pt idx="250">
                  <c:v>2000</c:v>
                </c:pt>
                <c:pt idx="251">
                  <c:v>2000</c:v>
                </c:pt>
                <c:pt idx="252">
                  <c:v>2001</c:v>
                </c:pt>
                <c:pt idx="253">
                  <c:v>2001</c:v>
                </c:pt>
                <c:pt idx="254">
                  <c:v>2001</c:v>
                </c:pt>
                <c:pt idx="255">
                  <c:v>2001</c:v>
                </c:pt>
                <c:pt idx="256">
                  <c:v>2001</c:v>
                </c:pt>
                <c:pt idx="257">
                  <c:v>2001</c:v>
                </c:pt>
                <c:pt idx="258">
                  <c:v>2001</c:v>
                </c:pt>
                <c:pt idx="259">
                  <c:v>2001</c:v>
                </c:pt>
                <c:pt idx="260">
                  <c:v>2001</c:v>
                </c:pt>
                <c:pt idx="261">
                  <c:v>2001</c:v>
                </c:pt>
                <c:pt idx="262">
                  <c:v>2001</c:v>
                </c:pt>
                <c:pt idx="263">
                  <c:v>2001</c:v>
                </c:pt>
                <c:pt idx="264">
                  <c:v>2002</c:v>
                </c:pt>
                <c:pt idx="265">
                  <c:v>2002</c:v>
                </c:pt>
                <c:pt idx="266">
                  <c:v>2002</c:v>
                </c:pt>
                <c:pt idx="267">
                  <c:v>2002</c:v>
                </c:pt>
                <c:pt idx="268">
                  <c:v>2002</c:v>
                </c:pt>
                <c:pt idx="269">
                  <c:v>2002</c:v>
                </c:pt>
                <c:pt idx="270">
                  <c:v>2002</c:v>
                </c:pt>
                <c:pt idx="271">
                  <c:v>2002</c:v>
                </c:pt>
                <c:pt idx="272">
                  <c:v>2002</c:v>
                </c:pt>
                <c:pt idx="273">
                  <c:v>2002</c:v>
                </c:pt>
                <c:pt idx="274">
                  <c:v>2002</c:v>
                </c:pt>
                <c:pt idx="275">
                  <c:v>2002</c:v>
                </c:pt>
                <c:pt idx="276">
                  <c:v>2003</c:v>
                </c:pt>
                <c:pt idx="277">
                  <c:v>2003</c:v>
                </c:pt>
                <c:pt idx="278">
                  <c:v>2003</c:v>
                </c:pt>
                <c:pt idx="279">
                  <c:v>2003</c:v>
                </c:pt>
                <c:pt idx="280">
                  <c:v>2003</c:v>
                </c:pt>
                <c:pt idx="281">
                  <c:v>2003</c:v>
                </c:pt>
                <c:pt idx="282">
                  <c:v>2003</c:v>
                </c:pt>
                <c:pt idx="283">
                  <c:v>2003</c:v>
                </c:pt>
                <c:pt idx="284">
                  <c:v>2003</c:v>
                </c:pt>
                <c:pt idx="285">
                  <c:v>2003</c:v>
                </c:pt>
                <c:pt idx="286">
                  <c:v>2003</c:v>
                </c:pt>
                <c:pt idx="287">
                  <c:v>2003</c:v>
                </c:pt>
                <c:pt idx="288">
                  <c:v>2004</c:v>
                </c:pt>
                <c:pt idx="289">
                  <c:v>2004</c:v>
                </c:pt>
                <c:pt idx="290">
                  <c:v>2004</c:v>
                </c:pt>
                <c:pt idx="291">
                  <c:v>2004</c:v>
                </c:pt>
                <c:pt idx="292">
                  <c:v>2004</c:v>
                </c:pt>
                <c:pt idx="293">
                  <c:v>2004</c:v>
                </c:pt>
                <c:pt idx="294">
                  <c:v>2004</c:v>
                </c:pt>
                <c:pt idx="295">
                  <c:v>2004</c:v>
                </c:pt>
                <c:pt idx="296">
                  <c:v>2004</c:v>
                </c:pt>
                <c:pt idx="297">
                  <c:v>2004</c:v>
                </c:pt>
                <c:pt idx="298">
                  <c:v>2004</c:v>
                </c:pt>
                <c:pt idx="299">
                  <c:v>2004</c:v>
                </c:pt>
                <c:pt idx="300">
                  <c:v>2005</c:v>
                </c:pt>
                <c:pt idx="301">
                  <c:v>2005</c:v>
                </c:pt>
                <c:pt idx="302">
                  <c:v>2005</c:v>
                </c:pt>
                <c:pt idx="303">
                  <c:v>2005</c:v>
                </c:pt>
                <c:pt idx="304">
                  <c:v>2005</c:v>
                </c:pt>
                <c:pt idx="305">
                  <c:v>2005</c:v>
                </c:pt>
                <c:pt idx="306">
                  <c:v>2005</c:v>
                </c:pt>
                <c:pt idx="307">
                  <c:v>2005</c:v>
                </c:pt>
                <c:pt idx="308">
                  <c:v>2005</c:v>
                </c:pt>
                <c:pt idx="309">
                  <c:v>2005</c:v>
                </c:pt>
                <c:pt idx="310">
                  <c:v>2005</c:v>
                </c:pt>
                <c:pt idx="311">
                  <c:v>2005</c:v>
                </c:pt>
                <c:pt idx="312">
                  <c:v>2006</c:v>
                </c:pt>
                <c:pt idx="313">
                  <c:v>2006</c:v>
                </c:pt>
                <c:pt idx="314">
                  <c:v>2006</c:v>
                </c:pt>
                <c:pt idx="315">
                  <c:v>2006</c:v>
                </c:pt>
                <c:pt idx="316">
                  <c:v>2006</c:v>
                </c:pt>
                <c:pt idx="317">
                  <c:v>2006</c:v>
                </c:pt>
                <c:pt idx="318">
                  <c:v>2006</c:v>
                </c:pt>
                <c:pt idx="319">
                  <c:v>2006</c:v>
                </c:pt>
                <c:pt idx="320">
                  <c:v>2006</c:v>
                </c:pt>
                <c:pt idx="321">
                  <c:v>2006</c:v>
                </c:pt>
                <c:pt idx="322">
                  <c:v>2006</c:v>
                </c:pt>
                <c:pt idx="323">
                  <c:v>2006</c:v>
                </c:pt>
                <c:pt idx="324">
                  <c:v>2007</c:v>
                </c:pt>
                <c:pt idx="325">
                  <c:v>2007</c:v>
                </c:pt>
                <c:pt idx="326">
                  <c:v>2007</c:v>
                </c:pt>
                <c:pt idx="327">
                  <c:v>2007</c:v>
                </c:pt>
                <c:pt idx="328">
                  <c:v>2007</c:v>
                </c:pt>
                <c:pt idx="329">
                  <c:v>2007</c:v>
                </c:pt>
                <c:pt idx="330">
                  <c:v>2007</c:v>
                </c:pt>
                <c:pt idx="331">
                  <c:v>2007</c:v>
                </c:pt>
                <c:pt idx="332">
                  <c:v>2007</c:v>
                </c:pt>
                <c:pt idx="333">
                  <c:v>2007</c:v>
                </c:pt>
                <c:pt idx="334">
                  <c:v>2007</c:v>
                </c:pt>
                <c:pt idx="335">
                  <c:v>2007</c:v>
                </c:pt>
                <c:pt idx="336">
                  <c:v>2008</c:v>
                </c:pt>
                <c:pt idx="337">
                  <c:v>2008</c:v>
                </c:pt>
                <c:pt idx="338">
                  <c:v>2008</c:v>
                </c:pt>
                <c:pt idx="339">
                  <c:v>2008</c:v>
                </c:pt>
                <c:pt idx="340">
                  <c:v>2008</c:v>
                </c:pt>
                <c:pt idx="341">
                  <c:v>2008</c:v>
                </c:pt>
                <c:pt idx="342">
                  <c:v>2008</c:v>
                </c:pt>
                <c:pt idx="343">
                  <c:v>2008</c:v>
                </c:pt>
                <c:pt idx="344">
                  <c:v>2008</c:v>
                </c:pt>
                <c:pt idx="345">
                  <c:v>2008</c:v>
                </c:pt>
                <c:pt idx="346">
                  <c:v>2008</c:v>
                </c:pt>
                <c:pt idx="347">
                  <c:v>2008</c:v>
                </c:pt>
                <c:pt idx="348">
                  <c:v>2009</c:v>
                </c:pt>
                <c:pt idx="349">
                  <c:v>2009</c:v>
                </c:pt>
                <c:pt idx="350">
                  <c:v>2009</c:v>
                </c:pt>
                <c:pt idx="351">
                  <c:v>2009</c:v>
                </c:pt>
                <c:pt idx="352">
                  <c:v>2009</c:v>
                </c:pt>
                <c:pt idx="353">
                  <c:v>2009</c:v>
                </c:pt>
                <c:pt idx="354">
                  <c:v>2009</c:v>
                </c:pt>
                <c:pt idx="355">
                  <c:v>2009</c:v>
                </c:pt>
                <c:pt idx="356">
                  <c:v>2009</c:v>
                </c:pt>
                <c:pt idx="357">
                  <c:v>2009</c:v>
                </c:pt>
                <c:pt idx="358">
                  <c:v>2009</c:v>
                </c:pt>
                <c:pt idx="359">
                  <c:v>2009</c:v>
                </c:pt>
                <c:pt idx="360">
                  <c:v>2010</c:v>
                </c:pt>
                <c:pt idx="361">
                  <c:v>2010</c:v>
                </c:pt>
                <c:pt idx="362">
                  <c:v>2010</c:v>
                </c:pt>
                <c:pt idx="363">
                  <c:v>2010</c:v>
                </c:pt>
                <c:pt idx="364">
                  <c:v>2010</c:v>
                </c:pt>
                <c:pt idx="365">
                  <c:v>2010</c:v>
                </c:pt>
                <c:pt idx="366">
                  <c:v>2010</c:v>
                </c:pt>
                <c:pt idx="367">
                  <c:v>2010</c:v>
                </c:pt>
                <c:pt idx="368">
                  <c:v>2010</c:v>
                </c:pt>
                <c:pt idx="369">
                  <c:v>2010</c:v>
                </c:pt>
                <c:pt idx="370">
                  <c:v>2010</c:v>
                </c:pt>
                <c:pt idx="371">
                  <c:v>2010</c:v>
                </c:pt>
                <c:pt idx="372">
                  <c:v>2011</c:v>
                </c:pt>
                <c:pt idx="373">
                  <c:v>2011</c:v>
                </c:pt>
                <c:pt idx="374">
                  <c:v>2011</c:v>
                </c:pt>
                <c:pt idx="375">
                  <c:v>2011</c:v>
                </c:pt>
                <c:pt idx="376">
                  <c:v>2011</c:v>
                </c:pt>
                <c:pt idx="377">
                  <c:v>2011</c:v>
                </c:pt>
                <c:pt idx="378">
                  <c:v>2011</c:v>
                </c:pt>
                <c:pt idx="379">
                  <c:v>2011</c:v>
                </c:pt>
                <c:pt idx="380">
                  <c:v>2011</c:v>
                </c:pt>
                <c:pt idx="381">
                  <c:v>2011</c:v>
                </c:pt>
                <c:pt idx="382">
                  <c:v>2011</c:v>
                </c:pt>
                <c:pt idx="383">
                  <c:v>2011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  <c:pt idx="408">
                  <c:v>2014</c:v>
                </c:pt>
                <c:pt idx="409">
                  <c:v>2014</c:v>
                </c:pt>
                <c:pt idx="410">
                  <c:v>2014</c:v>
                </c:pt>
                <c:pt idx="411">
                  <c:v>2014</c:v>
                </c:pt>
                <c:pt idx="412">
                  <c:v>2014</c:v>
                </c:pt>
                <c:pt idx="413">
                  <c:v>2014</c:v>
                </c:pt>
                <c:pt idx="414">
                  <c:v>2014</c:v>
                </c:pt>
                <c:pt idx="415">
                  <c:v>2014</c:v>
                </c:pt>
                <c:pt idx="416">
                  <c:v>2014</c:v>
                </c:pt>
                <c:pt idx="417">
                  <c:v>2014</c:v>
                </c:pt>
                <c:pt idx="418">
                  <c:v>2014</c:v>
                </c:pt>
                <c:pt idx="419">
                  <c:v>2014</c:v>
                </c:pt>
                <c:pt idx="420">
                  <c:v>2015</c:v>
                </c:pt>
                <c:pt idx="421">
                  <c:v>2015</c:v>
                </c:pt>
                <c:pt idx="422">
                  <c:v>2015</c:v>
                </c:pt>
                <c:pt idx="423">
                  <c:v>2015</c:v>
                </c:pt>
                <c:pt idx="424">
                  <c:v>2015</c:v>
                </c:pt>
                <c:pt idx="425">
                  <c:v>2015</c:v>
                </c:pt>
                <c:pt idx="426">
                  <c:v>2015</c:v>
                </c:pt>
                <c:pt idx="427">
                  <c:v>2015</c:v>
                </c:pt>
                <c:pt idx="428">
                  <c:v>2015</c:v>
                </c:pt>
                <c:pt idx="429">
                  <c:v>2015</c:v>
                </c:pt>
                <c:pt idx="430">
                  <c:v>2015</c:v>
                </c:pt>
                <c:pt idx="431">
                  <c:v>2015</c:v>
                </c:pt>
                <c:pt idx="432">
                  <c:v>2016</c:v>
                </c:pt>
                <c:pt idx="433">
                  <c:v>2016</c:v>
                </c:pt>
                <c:pt idx="434">
                  <c:v>2016</c:v>
                </c:pt>
                <c:pt idx="435">
                  <c:v>2016</c:v>
                </c:pt>
                <c:pt idx="436">
                  <c:v>2016</c:v>
                </c:pt>
                <c:pt idx="437">
                  <c:v>2016</c:v>
                </c:pt>
                <c:pt idx="438">
                  <c:v>2016</c:v>
                </c:pt>
                <c:pt idx="439">
                  <c:v>2016</c:v>
                </c:pt>
                <c:pt idx="440">
                  <c:v>2016</c:v>
                </c:pt>
                <c:pt idx="441">
                  <c:v>2016</c:v>
                </c:pt>
                <c:pt idx="442">
                  <c:v>2016</c:v>
                </c:pt>
                <c:pt idx="443">
                  <c:v>2016</c:v>
                </c:pt>
                <c:pt idx="444">
                  <c:v>2017</c:v>
                </c:pt>
                <c:pt idx="445">
                  <c:v>2017</c:v>
                </c:pt>
                <c:pt idx="446">
                  <c:v>2017</c:v>
                </c:pt>
                <c:pt idx="447">
                  <c:v>2017</c:v>
                </c:pt>
                <c:pt idx="448">
                  <c:v>2017</c:v>
                </c:pt>
                <c:pt idx="449">
                  <c:v>2017</c:v>
                </c:pt>
                <c:pt idx="450">
                  <c:v>2017</c:v>
                </c:pt>
                <c:pt idx="451">
                  <c:v>2017</c:v>
                </c:pt>
                <c:pt idx="452">
                  <c:v>2017</c:v>
                </c:pt>
                <c:pt idx="453">
                  <c:v>2017</c:v>
                </c:pt>
                <c:pt idx="454">
                  <c:v>2017</c:v>
                </c:pt>
                <c:pt idx="455">
                  <c:v>2017</c:v>
                </c:pt>
                <c:pt idx="456">
                  <c:v>2018</c:v>
                </c:pt>
                <c:pt idx="457">
                  <c:v>2018</c:v>
                </c:pt>
                <c:pt idx="458">
                  <c:v>2018</c:v>
                </c:pt>
                <c:pt idx="459">
                  <c:v>2018</c:v>
                </c:pt>
                <c:pt idx="460">
                  <c:v>2018</c:v>
                </c:pt>
                <c:pt idx="461">
                  <c:v>2018</c:v>
                </c:pt>
                <c:pt idx="462">
                  <c:v>2018</c:v>
                </c:pt>
                <c:pt idx="463">
                  <c:v>2018</c:v>
                </c:pt>
                <c:pt idx="464">
                  <c:v>2018</c:v>
                </c:pt>
                <c:pt idx="465">
                  <c:v>2018</c:v>
                </c:pt>
                <c:pt idx="466">
                  <c:v>2018</c:v>
                </c:pt>
                <c:pt idx="467">
                  <c:v>2018</c:v>
                </c:pt>
                <c:pt idx="468">
                  <c:v>2019</c:v>
                </c:pt>
                <c:pt idx="469">
                  <c:v>2019</c:v>
                </c:pt>
                <c:pt idx="470">
                  <c:v>2019</c:v>
                </c:pt>
                <c:pt idx="471">
                  <c:v>2019</c:v>
                </c:pt>
                <c:pt idx="472">
                  <c:v>2019</c:v>
                </c:pt>
                <c:pt idx="473">
                  <c:v>2019</c:v>
                </c:pt>
                <c:pt idx="474">
                  <c:v>2019</c:v>
                </c:pt>
                <c:pt idx="475">
                  <c:v>2019</c:v>
                </c:pt>
                <c:pt idx="476">
                  <c:v>2019</c:v>
                </c:pt>
                <c:pt idx="477">
                  <c:v>2019</c:v>
                </c:pt>
                <c:pt idx="478">
                  <c:v>2019</c:v>
                </c:pt>
                <c:pt idx="479">
                  <c:v>2019</c:v>
                </c:pt>
                <c:pt idx="480">
                  <c:v>2020</c:v>
                </c:pt>
                <c:pt idx="481">
                  <c:v>2020</c:v>
                </c:pt>
                <c:pt idx="482">
                  <c:v>2020</c:v>
                </c:pt>
                <c:pt idx="483">
                  <c:v>2020</c:v>
                </c:pt>
                <c:pt idx="484">
                  <c:v>2020</c:v>
                </c:pt>
                <c:pt idx="485">
                  <c:v>2020</c:v>
                </c:pt>
                <c:pt idx="486">
                  <c:v>2020</c:v>
                </c:pt>
                <c:pt idx="487">
                  <c:v>2020</c:v>
                </c:pt>
                <c:pt idx="488">
                  <c:v>2020</c:v>
                </c:pt>
                <c:pt idx="489">
                  <c:v>2020</c:v>
                </c:pt>
                <c:pt idx="490">
                  <c:v>2020</c:v>
                </c:pt>
                <c:pt idx="491">
                  <c:v>2020</c:v>
                </c:pt>
                <c:pt idx="492">
                  <c:v>2021</c:v>
                </c:pt>
                <c:pt idx="493">
                  <c:v>2021</c:v>
                </c:pt>
                <c:pt idx="494">
                  <c:v>2021</c:v>
                </c:pt>
                <c:pt idx="495">
                  <c:v>2021</c:v>
                </c:pt>
                <c:pt idx="496">
                  <c:v>2021</c:v>
                </c:pt>
                <c:pt idx="497">
                  <c:v>2021</c:v>
                </c:pt>
                <c:pt idx="498">
                  <c:v>2021</c:v>
                </c:pt>
                <c:pt idx="499">
                  <c:v>2021</c:v>
                </c:pt>
                <c:pt idx="500">
                  <c:v>2021</c:v>
                </c:pt>
                <c:pt idx="501">
                  <c:v>2021</c:v>
                </c:pt>
                <c:pt idx="502">
                  <c:v>2021</c:v>
                </c:pt>
                <c:pt idx="503">
                  <c:v>2021</c:v>
                </c:pt>
                <c:pt idx="504">
                  <c:v>2022</c:v>
                </c:pt>
                <c:pt idx="505">
                  <c:v>2022</c:v>
                </c:pt>
                <c:pt idx="506">
                  <c:v>2022</c:v>
                </c:pt>
                <c:pt idx="507">
                  <c:v>2022</c:v>
                </c:pt>
                <c:pt idx="508">
                  <c:v>2022</c:v>
                </c:pt>
                <c:pt idx="509">
                  <c:v>2022</c:v>
                </c:pt>
                <c:pt idx="510">
                  <c:v>2022</c:v>
                </c:pt>
                <c:pt idx="511">
                  <c:v>2022</c:v>
                </c:pt>
                <c:pt idx="512">
                  <c:v>2022</c:v>
                </c:pt>
                <c:pt idx="513">
                  <c:v>2022</c:v>
                </c:pt>
                <c:pt idx="514">
                  <c:v>2022</c:v>
                </c:pt>
                <c:pt idx="515">
                  <c:v>2022</c:v>
                </c:pt>
                <c:pt idx="516">
                  <c:v>2023</c:v>
                </c:pt>
                <c:pt idx="517">
                  <c:v>2023</c:v>
                </c:pt>
                <c:pt idx="518">
                  <c:v>2023</c:v>
                </c:pt>
                <c:pt idx="519">
                  <c:v>2023</c:v>
                </c:pt>
                <c:pt idx="520">
                  <c:v>2023</c:v>
                </c:pt>
                <c:pt idx="521">
                  <c:v>2023</c:v>
                </c:pt>
                <c:pt idx="522">
                  <c:v>2023</c:v>
                </c:pt>
                <c:pt idx="523">
                  <c:v>2023</c:v>
                </c:pt>
                <c:pt idx="524">
                  <c:v>2023</c:v>
                </c:pt>
                <c:pt idx="525">
                  <c:v>2023</c:v>
                </c:pt>
                <c:pt idx="526">
                  <c:v>2023</c:v>
                </c:pt>
                <c:pt idx="527">
                  <c:v>2023</c:v>
                </c:pt>
                <c:pt idx="528">
                  <c:v>2024</c:v>
                </c:pt>
                <c:pt idx="529">
                  <c:v>2024</c:v>
                </c:pt>
              </c:numCache>
            </c:numRef>
          </c:cat>
          <c:val>
            <c:numRef>
              <c:f>'Figure 1- LGB Analysis'!$H$3:$H$532</c:f>
              <c:numCache>
                <c:formatCode>_(* #,##0.00_);_(* \(#,##0.00\);_(* "-"??_);_(@_)</c:formatCode>
                <c:ptCount val="530"/>
                <c:pt idx="0">
                  <c:v>7.04</c:v>
                </c:pt>
                <c:pt idx="1">
                  <c:v>8.1999999999999993</c:v>
                </c:pt>
                <c:pt idx="2">
                  <c:v>2.75</c:v>
                </c:pt>
                <c:pt idx="3">
                  <c:v>0.28999999999999998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1.05</c:v>
                </c:pt>
                <c:pt idx="12">
                  <c:v>1.85</c:v>
                </c:pt>
                <c:pt idx="13">
                  <c:v>1.5</c:v>
                </c:pt>
                <c:pt idx="14">
                  <c:v>3.41</c:v>
                </c:pt>
                <c:pt idx="15">
                  <c:v>0.32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0.59</c:v>
                </c:pt>
                <c:pt idx="22">
                  <c:v>2.39</c:v>
                </c:pt>
                <c:pt idx="23">
                  <c:v>0.98</c:v>
                </c:pt>
                <c:pt idx="24">
                  <c:v>1.92</c:v>
                </c:pt>
                <c:pt idx="25">
                  <c:v>0.2</c:v>
                </c:pt>
                <c:pt idx="26">
                  <c:v>3.12</c:v>
                </c:pt>
                <c:pt idx="27">
                  <c:v>0.76</c:v>
                </c:pt>
                <c:pt idx="28">
                  <c:v>0.16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0.4</c:v>
                </c:pt>
                <c:pt idx="33">
                  <c:v>0.19</c:v>
                </c:pt>
                <c:pt idx="34">
                  <c:v>3.07</c:v>
                </c:pt>
                <c:pt idx="35">
                  <c:v>0.92</c:v>
                </c:pt>
                <c:pt idx="36">
                  <c:v>3.04</c:v>
                </c:pt>
                <c:pt idx="37">
                  <c:v>4.17</c:v>
                </c:pt>
                <c:pt idx="38">
                  <c:v>8.75</c:v>
                </c:pt>
                <c:pt idx="39">
                  <c:v>2.1800000000000002</c:v>
                </c:pt>
                <c:pt idx="40">
                  <c:v>0.2</c:v>
                </c:pt>
                <c:pt idx="41">
                  <c:v>0.01</c:v>
                </c:pt>
                <c:pt idx="42">
                  <c:v>0</c:v>
                </c:pt>
                <c:pt idx="43">
                  <c:v>0.56999999999999995</c:v>
                </c:pt>
                <c:pt idx="44">
                  <c:v>1.01</c:v>
                </c:pt>
                <c:pt idx="45">
                  <c:v>1.62</c:v>
                </c:pt>
                <c:pt idx="46">
                  <c:v>2.93</c:v>
                </c:pt>
                <c:pt idx="47">
                  <c:v>1.99</c:v>
                </c:pt>
                <c:pt idx="48">
                  <c:v>0.25</c:v>
                </c:pt>
                <c:pt idx="49">
                  <c:v>0.01</c:v>
                </c:pt>
                <c:pt idx="50">
                  <c:v>0.13</c:v>
                </c:pt>
                <c:pt idx="51">
                  <c:v>1.06</c:v>
                </c:pt>
                <c:pt idx="52">
                  <c:v>0</c:v>
                </c:pt>
                <c:pt idx="53">
                  <c:v>0.01</c:v>
                </c:pt>
                <c:pt idx="54">
                  <c:v>0.05</c:v>
                </c:pt>
                <c:pt idx="55">
                  <c:v>0.08</c:v>
                </c:pt>
                <c:pt idx="56">
                  <c:v>0.15</c:v>
                </c:pt>
                <c:pt idx="57">
                  <c:v>0.35</c:v>
                </c:pt>
                <c:pt idx="58">
                  <c:v>1.2</c:v>
                </c:pt>
                <c:pt idx="59">
                  <c:v>3.86</c:v>
                </c:pt>
                <c:pt idx="60">
                  <c:v>0.86</c:v>
                </c:pt>
                <c:pt idx="61">
                  <c:v>0.56999999999999995</c:v>
                </c:pt>
                <c:pt idx="62">
                  <c:v>0.36</c:v>
                </c:pt>
                <c:pt idx="63">
                  <c:v>0</c:v>
                </c:pt>
                <c:pt idx="64">
                  <c:v>0.21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0.24</c:v>
                </c:pt>
                <c:pt idx="69">
                  <c:v>0.14000000000000001</c:v>
                </c:pt>
                <c:pt idx="70">
                  <c:v>4.21</c:v>
                </c:pt>
                <c:pt idx="71">
                  <c:v>0.33</c:v>
                </c:pt>
                <c:pt idx="72">
                  <c:v>1.74</c:v>
                </c:pt>
                <c:pt idx="73">
                  <c:v>4.96</c:v>
                </c:pt>
                <c:pt idx="74">
                  <c:v>2.23</c:v>
                </c:pt>
                <c:pt idx="75">
                  <c:v>0.43</c:v>
                </c:pt>
                <c:pt idx="76">
                  <c:v>0</c:v>
                </c:pt>
                <c:pt idx="77">
                  <c:v>0</c:v>
                </c:pt>
                <c:pt idx="78">
                  <c:v>0.03</c:v>
                </c:pt>
                <c:pt idx="79">
                  <c:v>0</c:v>
                </c:pt>
                <c:pt idx="80">
                  <c:v>1.4</c:v>
                </c:pt>
                <c:pt idx="81">
                  <c:v>0.38</c:v>
                </c:pt>
                <c:pt idx="82">
                  <c:v>0.87</c:v>
                </c:pt>
                <c:pt idx="83">
                  <c:v>0.27</c:v>
                </c:pt>
                <c:pt idx="84">
                  <c:v>1.6</c:v>
                </c:pt>
                <c:pt idx="85">
                  <c:v>1.38</c:v>
                </c:pt>
                <c:pt idx="86">
                  <c:v>0.61</c:v>
                </c:pt>
                <c:pt idx="87">
                  <c:v>0.05</c:v>
                </c:pt>
                <c:pt idx="88">
                  <c:v>0</c:v>
                </c:pt>
                <c:pt idx="89">
                  <c:v>0.04</c:v>
                </c:pt>
                <c:pt idx="90">
                  <c:v>0.05</c:v>
                </c:pt>
                <c:pt idx="91">
                  <c:v>0.04</c:v>
                </c:pt>
                <c:pt idx="92">
                  <c:v>0.02</c:v>
                </c:pt>
                <c:pt idx="93">
                  <c:v>0.89</c:v>
                </c:pt>
                <c:pt idx="94">
                  <c:v>0.6</c:v>
                </c:pt>
                <c:pt idx="95">
                  <c:v>1.71</c:v>
                </c:pt>
                <c:pt idx="96">
                  <c:v>1.2</c:v>
                </c:pt>
                <c:pt idx="97">
                  <c:v>0.47</c:v>
                </c:pt>
                <c:pt idx="98">
                  <c:v>0.01</c:v>
                </c:pt>
                <c:pt idx="99">
                  <c:v>0.88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0.46</c:v>
                </c:pt>
                <c:pt idx="107">
                  <c:v>2.57</c:v>
                </c:pt>
                <c:pt idx="108">
                  <c:v>0.33</c:v>
                </c:pt>
                <c:pt idx="109">
                  <c:v>0.66</c:v>
                </c:pt>
                <c:pt idx="110">
                  <c:v>0.72</c:v>
                </c:pt>
                <c:pt idx="111">
                  <c:v>0</c:v>
                </c:pt>
                <c:pt idx="112">
                  <c:v>0.02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0.34</c:v>
                </c:pt>
                <c:pt idx="117">
                  <c:v>0.44</c:v>
                </c:pt>
                <c:pt idx="118">
                  <c:v>0.05</c:v>
                </c:pt>
                <c:pt idx="119">
                  <c:v>0</c:v>
                </c:pt>
                <c:pt idx="120">
                  <c:v>1.27</c:v>
                </c:pt>
                <c:pt idx="121">
                  <c:v>1.77</c:v>
                </c:pt>
                <c:pt idx="122">
                  <c:v>0.08</c:v>
                </c:pt>
                <c:pt idx="123">
                  <c:v>0.5</c:v>
                </c:pt>
                <c:pt idx="124">
                  <c:v>0.85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7.0000000000000007E-2</c:v>
                </c:pt>
                <c:pt idx="131">
                  <c:v>0.02</c:v>
                </c:pt>
                <c:pt idx="132">
                  <c:v>1.37</c:v>
                </c:pt>
                <c:pt idx="133">
                  <c:v>2.4300000000000002</c:v>
                </c:pt>
                <c:pt idx="134">
                  <c:v>2.98</c:v>
                </c:pt>
                <c:pt idx="135">
                  <c:v>0.05</c:v>
                </c:pt>
                <c:pt idx="136">
                  <c:v>0</c:v>
                </c:pt>
                <c:pt idx="137">
                  <c:v>0</c:v>
                </c:pt>
                <c:pt idx="138">
                  <c:v>0.12</c:v>
                </c:pt>
                <c:pt idx="139">
                  <c:v>0.01</c:v>
                </c:pt>
                <c:pt idx="140">
                  <c:v>0.02</c:v>
                </c:pt>
                <c:pt idx="141">
                  <c:v>0.14000000000000001</c:v>
                </c:pt>
                <c:pt idx="142">
                  <c:v>0.05</c:v>
                </c:pt>
                <c:pt idx="143">
                  <c:v>1.57</c:v>
                </c:pt>
                <c:pt idx="144">
                  <c:v>1.41</c:v>
                </c:pt>
                <c:pt idx="145">
                  <c:v>4.22</c:v>
                </c:pt>
                <c:pt idx="146">
                  <c:v>4.37</c:v>
                </c:pt>
                <c:pt idx="147">
                  <c:v>0.02</c:v>
                </c:pt>
                <c:pt idx="148">
                  <c:v>0.02</c:v>
                </c:pt>
                <c:pt idx="149">
                  <c:v>0</c:v>
                </c:pt>
                <c:pt idx="150">
                  <c:v>0.03</c:v>
                </c:pt>
                <c:pt idx="151">
                  <c:v>0</c:v>
                </c:pt>
                <c:pt idx="152">
                  <c:v>0</c:v>
                </c:pt>
                <c:pt idx="153">
                  <c:v>0.43</c:v>
                </c:pt>
                <c:pt idx="154">
                  <c:v>0</c:v>
                </c:pt>
                <c:pt idx="155">
                  <c:v>3.5</c:v>
                </c:pt>
                <c:pt idx="156">
                  <c:v>7.72</c:v>
                </c:pt>
                <c:pt idx="157">
                  <c:v>5.18</c:v>
                </c:pt>
                <c:pt idx="158">
                  <c:v>1.53</c:v>
                </c:pt>
                <c:pt idx="159">
                  <c:v>0</c:v>
                </c:pt>
                <c:pt idx="160">
                  <c:v>0</c:v>
                </c:pt>
                <c:pt idx="161">
                  <c:v>0.86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0.02</c:v>
                </c:pt>
                <c:pt idx="166">
                  <c:v>0.18</c:v>
                </c:pt>
                <c:pt idx="167">
                  <c:v>0.6</c:v>
                </c:pt>
                <c:pt idx="168">
                  <c:v>0.24</c:v>
                </c:pt>
                <c:pt idx="169">
                  <c:v>3.76</c:v>
                </c:pt>
                <c:pt idx="170">
                  <c:v>1.1200000000000001</c:v>
                </c:pt>
                <c:pt idx="171">
                  <c:v>0.42</c:v>
                </c:pt>
                <c:pt idx="172">
                  <c:v>0.16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0.09</c:v>
                </c:pt>
                <c:pt idx="178">
                  <c:v>0.38</c:v>
                </c:pt>
                <c:pt idx="179">
                  <c:v>0.44</c:v>
                </c:pt>
                <c:pt idx="180">
                  <c:v>12.49</c:v>
                </c:pt>
                <c:pt idx="181">
                  <c:v>0.48</c:v>
                </c:pt>
                <c:pt idx="182">
                  <c:v>4.3499999999999996</c:v>
                </c:pt>
                <c:pt idx="183">
                  <c:v>0.45</c:v>
                </c:pt>
                <c:pt idx="184">
                  <c:v>0.02</c:v>
                </c:pt>
                <c:pt idx="185">
                  <c:v>0.51</c:v>
                </c:pt>
                <c:pt idx="186">
                  <c:v>0.05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0.02</c:v>
                </c:pt>
                <c:pt idx="191">
                  <c:v>1.37</c:v>
                </c:pt>
                <c:pt idx="192">
                  <c:v>1.46</c:v>
                </c:pt>
                <c:pt idx="193">
                  <c:v>3.88</c:v>
                </c:pt>
                <c:pt idx="194">
                  <c:v>1.0900000000000001</c:v>
                </c:pt>
                <c:pt idx="195">
                  <c:v>0.26</c:v>
                </c:pt>
                <c:pt idx="196">
                  <c:v>0.02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0.01</c:v>
                </c:pt>
                <c:pt idx="201">
                  <c:v>1.46</c:v>
                </c:pt>
                <c:pt idx="202">
                  <c:v>1.84</c:v>
                </c:pt>
                <c:pt idx="203">
                  <c:v>4.08</c:v>
                </c:pt>
                <c:pt idx="204">
                  <c:v>6.19</c:v>
                </c:pt>
                <c:pt idx="205">
                  <c:v>0.15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0.47</c:v>
                </c:pt>
                <c:pt idx="213">
                  <c:v>0</c:v>
                </c:pt>
                <c:pt idx="214">
                  <c:v>2.5099999999999998</c:v>
                </c:pt>
                <c:pt idx="215">
                  <c:v>3.72</c:v>
                </c:pt>
                <c:pt idx="216">
                  <c:v>2.97</c:v>
                </c:pt>
                <c:pt idx="217">
                  <c:v>11.96</c:v>
                </c:pt>
                <c:pt idx="218">
                  <c:v>4.29</c:v>
                </c:pt>
                <c:pt idx="219">
                  <c:v>1.55</c:v>
                </c:pt>
                <c:pt idx="220">
                  <c:v>1.5</c:v>
                </c:pt>
                <c:pt idx="221">
                  <c:v>0.03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0.04</c:v>
                </c:pt>
                <c:pt idx="226">
                  <c:v>1.47</c:v>
                </c:pt>
                <c:pt idx="227">
                  <c:v>0.61</c:v>
                </c:pt>
                <c:pt idx="228">
                  <c:v>1.5</c:v>
                </c:pt>
                <c:pt idx="229">
                  <c:v>0.37</c:v>
                </c:pt>
                <c:pt idx="230">
                  <c:v>1.79</c:v>
                </c:pt>
                <c:pt idx="231">
                  <c:v>2.31</c:v>
                </c:pt>
                <c:pt idx="232">
                  <c:v>0.05</c:v>
                </c:pt>
                <c:pt idx="233">
                  <c:v>0.49</c:v>
                </c:pt>
                <c:pt idx="234">
                  <c:v>7.0000000000000007E-2</c:v>
                </c:pt>
                <c:pt idx="235">
                  <c:v>0</c:v>
                </c:pt>
                <c:pt idx="236">
                  <c:v>0</c:v>
                </c:pt>
                <c:pt idx="237">
                  <c:v>0.01</c:v>
                </c:pt>
                <c:pt idx="238">
                  <c:v>0.18</c:v>
                </c:pt>
                <c:pt idx="239">
                  <c:v>0.12</c:v>
                </c:pt>
                <c:pt idx="240">
                  <c:v>0.51370000000000005</c:v>
                </c:pt>
                <c:pt idx="241">
                  <c:v>2.8891</c:v>
                </c:pt>
                <c:pt idx="242">
                  <c:v>1.6317999999999999</c:v>
                </c:pt>
                <c:pt idx="243">
                  <c:v>0.92059999999999997</c:v>
                </c:pt>
                <c:pt idx="244">
                  <c:v>3.2800000000000003E-2</c:v>
                </c:pt>
                <c:pt idx="245">
                  <c:v>2.0000000000000001E-4</c:v>
                </c:pt>
                <c:pt idx="246">
                  <c:v>0</c:v>
                </c:pt>
                <c:pt idx="247">
                  <c:v>2.9999999999999997E-4</c:v>
                </c:pt>
                <c:pt idx="248">
                  <c:v>8.9999999999999998E-4</c:v>
                </c:pt>
                <c:pt idx="249">
                  <c:v>2.2926000000000002</c:v>
                </c:pt>
                <c:pt idx="250">
                  <c:v>2.9999999999999997E-4</c:v>
                </c:pt>
                <c:pt idx="251">
                  <c:v>5.0000000000000001E-4</c:v>
                </c:pt>
                <c:pt idx="252">
                  <c:v>1.78</c:v>
                </c:pt>
                <c:pt idx="253">
                  <c:v>1.5</c:v>
                </c:pt>
                <c:pt idx="254">
                  <c:v>0.26</c:v>
                </c:pt>
                <c:pt idx="255">
                  <c:v>0.41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0.84</c:v>
                </c:pt>
                <c:pt idx="263">
                  <c:v>0.16</c:v>
                </c:pt>
                <c:pt idx="264">
                  <c:v>0.24</c:v>
                </c:pt>
                <c:pt idx="265">
                  <c:v>7.0000000000000007E-2</c:v>
                </c:pt>
                <c:pt idx="266">
                  <c:v>0.05</c:v>
                </c:pt>
                <c:pt idx="267">
                  <c:v>0.14000000000000001</c:v>
                </c:pt>
                <c:pt idx="268">
                  <c:v>0.09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0.51</c:v>
                </c:pt>
                <c:pt idx="275">
                  <c:v>1.56</c:v>
                </c:pt>
                <c:pt idx="276">
                  <c:v>0</c:v>
                </c:pt>
                <c:pt idx="277">
                  <c:v>3.23</c:v>
                </c:pt>
                <c:pt idx="278">
                  <c:v>1.18</c:v>
                </c:pt>
                <c:pt idx="279">
                  <c:v>0.35</c:v>
                </c:pt>
                <c:pt idx="280">
                  <c:v>1.67</c:v>
                </c:pt>
                <c:pt idx="281">
                  <c:v>0.06</c:v>
                </c:pt>
                <c:pt idx="282">
                  <c:v>0.34</c:v>
                </c:pt>
                <c:pt idx="283">
                  <c:v>0</c:v>
                </c:pt>
                <c:pt idx="284">
                  <c:v>0</c:v>
                </c:pt>
                <c:pt idx="285">
                  <c:v>0.03</c:v>
                </c:pt>
                <c:pt idx="286">
                  <c:v>0.43</c:v>
                </c:pt>
                <c:pt idx="287">
                  <c:v>1.43</c:v>
                </c:pt>
                <c:pt idx="288">
                  <c:v>0.63</c:v>
                </c:pt>
                <c:pt idx="289">
                  <c:v>3.57</c:v>
                </c:pt>
                <c:pt idx="290">
                  <c:v>1.02</c:v>
                </c:pt>
                <c:pt idx="291">
                  <c:v>0.06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5.19</c:v>
                </c:pt>
                <c:pt idx="298">
                  <c:v>0.37</c:v>
                </c:pt>
                <c:pt idx="299">
                  <c:v>3.76</c:v>
                </c:pt>
                <c:pt idx="300">
                  <c:v>7.69</c:v>
                </c:pt>
                <c:pt idx="301">
                  <c:v>9.4</c:v>
                </c:pt>
                <c:pt idx="302">
                  <c:v>1.54</c:v>
                </c:pt>
                <c:pt idx="303">
                  <c:v>1.23</c:v>
                </c:pt>
                <c:pt idx="304">
                  <c:v>0.04</c:v>
                </c:pt>
                <c:pt idx="305">
                  <c:v>0.01</c:v>
                </c:pt>
                <c:pt idx="306">
                  <c:v>0</c:v>
                </c:pt>
                <c:pt idx="307">
                  <c:v>0</c:v>
                </c:pt>
                <c:pt idx="308">
                  <c:v>0.34</c:v>
                </c:pt>
                <c:pt idx="309">
                  <c:v>0.66</c:v>
                </c:pt>
                <c:pt idx="310">
                  <c:v>0.13</c:v>
                </c:pt>
                <c:pt idx="311">
                  <c:v>0.56000000000000005</c:v>
                </c:pt>
                <c:pt idx="312">
                  <c:v>0.86</c:v>
                </c:pt>
                <c:pt idx="313">
                  <c:v>1.38</c:v>
                </c:pt>
                <c:pt idx="314">
                  <c:v>2.52</c:v>
                </c:pt>
                <c:pt idx="315">
                  <c:v>1.33</c:v>
                </c:pt>
                <c:pt idx="316">
                  <c:v>0.55000000000000004</c:v>
                </c:pt>
                <c:pt idx="317">
                  <c:v>0</c:v>
                </c:pt>
                <c:pt idx="318">
                  <c:v>0.03</c:v>
                </c:pt>
                <c:pt idx="319">
                  <c:v>0.01</c:v>
                </c:pt>
                <c:pt idx="320">
                  <c:v>0</c:v>
                </c:pt>
                <c:pt idx="321">
                  <c:v>7.0000000000000007E-2</c:v>
                </c:pt>
                <c:pt idx="322">
                  <c:v>0.11</c:v>
                </c:pt>
                <c:pt idx="323">
                  <c:v>0.71</c:v>
                </c:pt>
                <c:pt idx="324">
                  <c:v>0.2</c:v>
                </c:pt>
                <c:pt idx="325">
                  <c:v>0.49</c:v>
                </c:pt>
                <c:pt idx="326">
                  <c:v>0.03</c:v>
                </c:pt>
                <c:pt idx="327">
                  <c:v>0.48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0.06</c:v>
                </c:pt>
                <c:pt idx="332">
                  <c:v>0.46</c:v>
                </c:pt>
                <c:pt idx="333">
                  <c:v>0.54</c:v>
                </c:pt>
                <c:pt idx="334">
                  <c:v>0.91</c:v>
                </c:pt>
                <c:pt idx="335">
                  <c:v>1.1000000000000001</c:v>
                </c:pt>
                <c:pt idx="336">
                  <c:v>5.56</c:v>
                </c:pt>
                <c:pt idx="337">
                  <c:v>2.19</c:v>
                </c:pt>
                <c:pt idx="338">
                  <c:v>0</c:v>
                </c:pt>
                <c:pt idx="339">
                  <c:v>0.04</c:v>
                </c:pt>
                <c:pt idx="340">
                  <c:v>0.18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0.01</c:v>
                </c:pt>
                <c:pt idx="345">
                  <c:v>1.07</c:v>
                </c:pt>
                <c:pt idx="346">
                  <c:v>2.0499999999999998</c:v>
                </c:pt>
                <c:pt idx="347">
                  <c:v>2.61</c:v>
                </c:pt>
                <c:pt idx="348">
                  <c:v>0.17</c:v>
                </c:pt>
                <c:pt idx="349">
                  <c:v>4.05</c:v>
                </c:pt>
                <c:pt idx="350">
                  <c:v>0.42</c:v>
                </c:pt>
                <c:pt idx="351">
                  <c:v>0.01</c:v>
                </c:pt>
                <c:pt idx="352">
                  <c:v>0</c:v>
                </c:pt>
                <c:pt idx="353">
                  <c:v>0.04</c:v>
                </c:pt>
                <c:pt idx="354">
                  <c:v>0</c:v>
                </c:pt>
                <c:pt idx="355">
                  <c:v>0</c:v>
                </c:pt>
                <c:pt idx="356">
                  <c:v>0.99</c:v>
                </c:pt>
                <c:pt idx="357">
                  <c:v>0.6</c:v>
                </c:pt>
                <c:pt idx="358">
                  <c:v>0</c:v>
                </c:pt>
                <c:pt idx="359">
                  <c:v>2.46</c:v>
                </c:pt>
                <c:pt idx="360">
                  <c:v>6.92</c:v>
                </c:pt>
                <c:pt idx="361">
                  <c:v>4.62</c:v>
                </c:pt>
                <c:pt idx="362">
                  <c:v>0.15</c:v>
                </c:pt>
                <c:pt idx="363">
                  <c:v>0.71</c:v>
                </c:pt>
                <c:pt idx="364">
                  <c:v>0.02</c:v>
                </c:pt>
                <c:pt idx="365">
                  <c:v>0.01</c:v>
                </c:pt>
                <c:pt idx="366">
                  <c:v>0.97</c:v>
                </c:pt>
                <c:pt idx="367">
                  <c:v>0</c:v>
                </c:pt>
                <c:pt idx="368">
                  <c:v>0</c:v>
                </c:pt>
                <c:pt idx="369">
                  <c:v>1.49</c:v>
                </c:pt>
                <c:pt idx="370">
                  <c:v>0.53</c:v>
                </c:pt>
                <c:pt idx="371">
                  <c:v>10.050000000000001</c:v>
                </c:pt>
                <c:pt idx="372">
                  <c:v>1.1609</c:v>
                </c:pt>
                <c:pt idx="373">
                  <c:v>1.6019000000000001</c:v>
                </c:pt>
                <c:pt idx="374">
                  <c:v>2.7231999999999998</c:v>
                </c:pt>
                <c:pt idx="375">
                  <c:v>5.0299999999999997E-2</c:v>
                </c:pt>
                <c:pt idx="376">
                  <c:v>0.66139999999999999</c:v>
                </c:pt>
                <c:pt idx="377">
                  <c:v>1.0699999999999999E-2</c:v>
                </c:pt>
                <c:pt idx="378">
                  <c:v>1E-4</c:v>
                </c:pt>
                <c:pt idx="379">
                  <c:v>2.9999999999999997E-4</c:v>
                </c:pt>
                <c:pt idx="380">
                  <c:v>2.1399999999999999E-2</c:v>
                </c:pt>
                <c:pt idx="381">
                  <c:v>0.6109</c:v>
                </c:pt>
                <c:pt idx="382">
                  <c:v>1.252</c:v>
                </c:pt>
                <c:pt idx="383">
                  <c:v>1.2810999999999999</c:v>
                </c:pt>
                <c:pt idx="384">
                  <c:v>1.1405000000000001</c:v>
                </c:pt>
                <c:pt idx="385">
                  <c:v>0.32250000000000001</c:v>
                </c:pt>
                <c:pt idx="386">
                  <c:v>1.3917999999999999</c:v>
                </c:pt>
                <c:pt idx="387">
                  <c:v>1.5409999999999999</c:v>
                </c:pt>
                <c:pt idx="388">
                  <c:v>2.0299999999999999E-2</c:v>
                </c:pt>
                <c:pt idx="389">
                  <c:v>0</c:v>
                </c:pt>
                <c:pt idx="390">
                  <c:v>3.0800000000000001E-2</c:v>
                </c:pt>
                <c:pt idx="391">
                  <c:v>4.0000000000000002E-4</c:v>
                </c:pt>
                <c:pt idx="392">
                  <c:v>1.06E-2</c:v>
                </c:pt>
                <c:pt idx="393">
                  <c:v>0.441</c:v>
                </c:pt>
                <c:pt idx="394">
                  <c:v>1.0629</c:v>
                </c:pt>
                <c:pt idx="395">
                  <c:v>2.4135</c:v>
                </c:pt>
                <c:pt idx="396">
                  <c:v>1.0422</c:v>
                </c:pt>
                <c:pt idx="397">
                  <c:v>0.3014</c:v>
                </c:pt>
                <c:pt idx="398">
                  <c:v>0.85109999999999997</c:v>
                </c:pt>
                <c:pt idx="399">
                  <c:v>2.0299999999999999E-2</c:v>
                </c:pt>
                <c:pt idx="400">
                  <c:v>0.66090000000000004</c:v>
                </c:pt>
                <c:pt idx="401">
                  <c:v>2.9999999999999997E-4</c:v>
                </c:pt>
                <c:pt idx="402">
                  <c:v>7.1400000000000005E-2</c:v>
                </c:pt>
                <c:pt idx="403">
                  <c:v>0</c:v>
                </c:pt>
                <c:pt idx="404">
                  <c:v>0</c:v>
                </c:pt>
                <c:pt idx="405">
                  <c:v>0.13089999999999999</c:v>
                </c:pt>
                <c:pt idx="406">
                  <c:v>0.78110000000000002</c:v>
                </c:pt>
                <c:pt idx="407">
                  <c:v>0.34050000000000002</c:v>
                </c:pt>
                <c:pt idx="408">
                  <c:v>2.0299999999999999E-2</c:v>
                </c:pt>
                <c:pt idx="409">
                  <c:v>2.3512</c:v>
                </c:pt>
                <c:pt idx="410">
                  <c:v>0.47110000000000002</c:v>
                </c:pt>
                <c:pt idx="411">
                  <c:v>0.37059999999999998</c:v>
                </c:pt>
                <c:pt idx="412">
                  <c:v>0</c:v>
                </c:pt>
                <c:pt idx="413">
                  <c:v>0</c:v>
                </c:pt>
                <c:pt idx="414">
                  <c:v>0.97030000000000005</c:v>
                </c:pt>
                <c:pt idx="415">
                  <c:v>7.0999999999999994E-2</c:v>
                </c:pt>
                <c:pt idx="416">
                  <c:v>0.1106</c:v>
                </c:pt>
                <c:pt idx="417">
                  <c:v>7.0000000000000007E-2</c:v>
                </c:pt>
                <c:pt idx="418">
                  <c:v>0.3211</c:v>
                </c:pt>
                <c:pt idx="419">
                  <c:v>4.8731999999999998</c:v>
                </c:pt>
                <c:pt idx="420">
                  <c:v>0.02</c:v>
                </c:pt>
                <c:pt idx="421">
                  <c:v>0.24</c:v>
                </c:pt>
                <c:pt idx="422">
                  <c:v>0.49</c:v>
                </c:pt>
                <c:pt idx="423">
                  <c:v>0.22</c:v>
                </c:pt>
                <c:pt idx="424">
                  <c:v>0.77</c:v>
                </c:pt>
                <c:pt idx="425">
                  <c:v>0.01</c:v>
                </c:pt>
                <c:pt idx="426">
                  <c:v>0.54</c:v>
                </c:pt>
                <c:pt idx="427">
                  <c:v>0</c:v>
                </c:pt>
                <c:pt idx="428">
                  <c:v>0.95</c:v>
                </c:pt>
                <c:pt idx="429">
                  <c:v>0.04</c:v>
                </c:pt>
                <c:pt idx="430">
                  <c:v>0.06</c:v>
                </c:pt>
                <c:pt idx="431">
                  <c:v>0.9</c:v>
                </c:pt>
                <c:pt idx="432">
                  <c:v>2.27</c:v>
                </c:pt>
                <c:pt idx="433">
                  <c:v>0.61</c:v>
                </c:pt>
                <c:pt idx="434">
                  <c:v>0.92</c:v>
                </c:pt>
                <c:pt idx="435">
                  <c:v>0.11</c:v>
                </c:pt>
                <c:pt idx="436">
                  <c:v>5.0099999999999999E-2</c:v>
                </c:pt>
                <c:pt idx="437">
                  <c:v>0.01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0.41010000000000002</c:v>
                </c:pt>
                <c:pt idx="442">
                  <c:v>1.2701</c:v>
                </c:pt>
                <c:pt idx="443">
                  <c:v>3.59</c:v>
                </c:pt>
                <c:pt idx="444">
                  <c:v>9.33</c:v>
                </c:pt>
                <c:pt idx="445">
                  <c:v>4.62</c:v>
                </c:pt>
                <c:pt idx="446">
                  <c:v>0.15</c:v>
                </c:pt>
                <c:pt idx="447">
                  <c:v>0.18</c:v>
                </c:pt>
                <c:pt idx="448">
                  <c:v>0.4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0.1205</c:v>
                </c:pt>
                <c:pt idx="453">
                  <c:v>1E-4</c:v>
                </c:pt>
                <c:pt idx="454">
                  <c:v>7.1599999999999997E-2</c:v>
                </c:pt>
                <c:pt idx="455">
                  <c:v>1E-4</c:v>
                </c:pt>
                <c:pt idx="456">
                  <c:v>1.5317000000000001</c:v>
                </c:pt>
                <c:pt idx="457">
                  <c:v>0.29089999999999999</c:v>
                </c:pt>
                <c:pt idx="458">
                  <c:v>1.6640999999999999</c:v>
                </c:pt>
                <c:pt idx="459">
                  <c:v>0.04</c:v>
                </c:pt>
                <c:pt idx="460">
                  <c:v>1.14E-2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0.55100000000000005</c:v>
                </c:pt>
                <c:pt idx="466">
                  <c:v>1.3111999999999999</c:v>
                </c:pt>
                <c:pt idx="467">
                  <c:v>1.752</c:v>
                </c:pt>
                <c:pt idx="468">
                  <c:v>6.6325000000000003</c:v>
                </c:pt>
                <c:pt idx="469">
                  <c:v>5.0667</c:v>
                </c:pt>
                <c:pt idx="470">
                  <c:v>2.0327999999999999</c:v>
                </c:pt>
                <c:pt idx="471">
                  <c:v>2.07E-2</c:v>
                </c:pt>
                <c:pt idx="472">
                  <c:v>0.503</c:v>
                </c:pt>
                <c:pt idx="473">
                  <c:v>3.0200000000000001E-2</c:v>
                </c:pt>
                <c:pt idx="474">
                  <c:v>1.04E-2</c:v>
                </c:pt>
                <c:pt idx="475">
                  <c:v>0</c:v>
                </c:pt>
                <c:pt idx="476">
                  <c:v>1E-4</c:v>
                </c:pt>
                <c:pt idx="477">
                  <c:v>2.0000000000000001E-4</c:v>
                </c:pt>
                <c:pt idx="478">
                  <c:v>2.8628999999999998</c:v>
                </c:pt>
                <c:pt idx="479">
                  <c:v>4.6334</c:v>
                </c:pt>
                <c:pt idx="480">
                  <c:v>0.3105</c:v>
                </c:pt>
                <c:pt idx="481">
                  <c:v>0.33160000000000001</c:v>
                </c:pt>
                <c:pt idx="482">
                  <c:v>3.0148000000000001</c:v>
                </c:pt>
                <c:pt idx="483">
                  <c:v>3.0331999999999999</c:v>
                </c:pt>
                <c:pt idx="484">
                  <c:v>4.0899999999999999E-2</c:v>
                </c:pt>
                <c:pt idx="485">
                  <c:v>5.9999999999999995E-4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3.0499999999999999E-2</c:v>
                </c:pt>
                <c:pt idx="490">
                  <c:v>4.3200000000000002E-2</c:v>
                </c:pt>
                <c:pt idx="491">
                  <c:v>1.5405</c:v>
                </c:pt>
                <c:pt idx="492">
                  <c:v>1.2519</c:v>
                </c:pt>
                <c:pt idx="493">
                  <c:v>7.0499999999999993E-2</c:v>
                </c:pt>
                <c:pt idx="494">
                  <c:v>1.472</c:v>
                </c:pt>
                <c:pt idx="495">
                  <c:v>2.07E-2</c:v>
                </c:pt>
                <c:pt idx="496">
                  <c:v>6.9999999999999999E-4</c:v>
                </c:pt>
                <c:pt idx="497">
                  <c:v>1E-4</c:v>
                </c:pt>
                <c:pt idx="498">
                  <c:v>3.04E-2</c:v>
                </c:pt>
                <c:pt idx="499">
                  <c:v>4.07E-2</c:v>
                </c:pt>
                <c:pt idx="500">
                  <c:v>1E-4</c:v>
                </c:pt>
                <c:pt idx="501">
                  <c:v>0.3921</c:v>
                </c:pt>
                <c:pt idx="502">
                  <c:v>0</c:v>
                </c:pt>
                <c:pt idx="503">
                  <c:v>5.7435999999999998</c:v>
                </c:pt>
                <c:pt idx="504">
                  <c:v>1.0999999999999999E-2</c:v>
                </c:pt>
                <c:pt idx="505">
                  <c:v>8.1000000000000003E-2</c:v>
                </c:pt>
                <c:pt idx="506">
                  <c:v>0.90200000000000002</c:v>
                </c:pt>
                <c:pt idx="507">
                  <c:v>0.1517</c:v>
                </c:pt>
                <c:pt idx="508">
                  <c:v>4.0000000000000002E-4</c:v>
                </c:pt>
                <c:pt idx="509">
                  <c:v>0.1203</c:v>
                </c:pt>
                <c:pt idx="510">
                  <c:v>0</c:v>
                </c:pt>
                <c:pt idx="511">
                  <c:v>1E-4</c:v>
                </c:pt>
                <c:pt idx="512">
                  <c:v>0.20100000000000001</c:v>
                </c:pt>
                <c:pt idx="513">
                  <c:v>0.18099999999999999</c:v>
                </c:pt>
                <c:pt idx="514">
                  <c:v>0.96150000000000002</c:v>
                </c:pt>
                <c:pt idx="515">
                  <c:v>2.6429999999999998</c:v>
                </c:pt>
                <c:pt idx="516">
                  <c:v>6.8743999999999996</c:v>
                </c:pt>
                <c:pt idx="517">
                  <c:v>2.8932000000000002</c:v>
                </c:pt>
                <c:pt idx="518">
                  <c:v>4.8948999999999998</c:v>
                </c:pt>
                <c:pt idx="519">
                  <c:v>7.0800000000000002E-2</c:v>
                </c:pt>
                <c:pt idx="520">
                  <c:v>0.54059999999999997</c:v>
                </c:pt>
                <c:pt idx="521">
                  <c:v>4.0000000000000002E-4</c:v>
                </c:pt>
                <c:pt idx="522">
                  <c:v>0</c:v>
                </c:pt>
                <c:pt idx="523">
                  <c:v>2.6614</c:v>
                </c:pt>
                <c:pt idx="524">
                  <c:v>2.0899999999999998E-2</c:v>
                </c:pt>
                <c:pt idx="525">
                  <c:v>1.0500000000000001E-2</c:v>
                </c:pt>
                <c:pt idx="526">
                  <c:v>0.53190000000000004</c:v>
                </c:pt>
                <c:pt idx="527">
                  <c:v>1.7124999999999999</c:v>
                </c:pt>
                <c:pt idx="528">
                  <c:v>2.1223999999999998</c:v>
                </c:pt>
                <c:pt idx="529">
                  <c:v>10.5017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4-41A7-95E9-A71B1555F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155120"/>
        <c:axId val="818924064"/>
      </c:barChart>
      <c:lineChart>
        <c:grouping val="standard"/>
        <c:varyColors val="0"/>
        <c:ser>
          <c:idx val="2"/>
          <c:order val="2"/>
          <c:tx>
            <c:v> </c:v>
          </c:tx>
          <c:spPr>
            <a:ln w="1270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1- LGB Analysis'!$I$3:$I$532</c:f>
            </c:numRef>
          </c:val>
          <c:smooth val="0"/>
          <c:extLst>
            <c:ext xmlns:c16="http://schemas.microsoft.com/office/drawing/2014/chart" uri="{C3380CC4-5D6E-409C-BE32-E72D297353CC}">
              <c16:uniqueId val="{00000003-8084-41A7-95E9-A71B1555F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155120"/>
        <c:axId val="818924064"/>
      </c:lineChart>
      <c:scatterChart>
        <c:scatterStyle val="lineMarker"/>
        <c:varyColors val="0"/>
        <c:ser>
          <c:idx val="1"/>
          <c:order val="1"/>
          <c:tx>
            <c:strRef>
              <c:f>'Figure 1- LGB Analysis'!$J$2</c:f>
              <c:strCache>
                <c:ptCount val="1"/>
                <c:pt idx="0">
                  <c:v>Days over 2in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xVal>
            <c:multiLvlStrRef>
              <c:f>'Figure 1- LGB Analysis'!$F$3:$G$532</c:f>
              <c:multiLvlStrCache>
                <c:ptCount val="5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</c:v>
                  </c:pt>
                  <c:pt idx="277">
                    <c:v>2</c:v>
                  </c:pt>
                  <c:pt idx="278">
                    <c:v>3</c:v>
                  </c:pt>
                  <c:pt idx="279">
                    <c:v>4</c:v>
                  </c:pt>
                  <c:pt idx="280">
                    <c:v>5</c:v>
                  </c:pt>
                  <c:pt idx="281">
                    <c:v>6</c:v>
                  </c:pt>
                  <c:pt idx="282">
                    <c:v>7</c:v>
                  </c:pt>
                  <c:pt idx="283">
                    <c:v>8</c:v>
                  </c:pt>
                  <c:pt idx="284">
                    <c:v>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</c:v>
                  </c:pt>
                  <c:pt idx="301">
                    <c:v>2</c:v>
                  </c:pt>
                  <c:pt idx="302">
                    <c:v>3</c:v>
                  </c:pt>
                  <c:pt idx="303">
                    <c:v>4</c:v>
                  </c:pt>
                  <c:pt idx="304">
                    <c:v>5</c:v>
                  </c:pt>
                  <c:pt idx="305">
                    <c:v>6</c:v>
                  </c:pt>
                  <c:pt idx="306">
                    <c:v>7</c:v>
                  </c:pt>
                  <c:pt idx="307">
                    <c:v>8</c:v>
                  </c:pt>
                  <c:pt idx="308">
                    <c:v>9</c:v>
                  </c:pt>
                  <c:pt idx="309">
                    <c:v>10</c:v>
                  </c:pt>
                  <c:pt idx="310">
                    <c:v>11</c:v>
                  </c:pt>
                  <c:pt idx="311">
                    <c:v>12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</c:v>
                  </c:pt>
                  <c:pt idx="325">
                    <c:v>2</c:v>
                  </c:pt>
                  <c:pt idx="326">
                    <c:v>3</c:v>
                  </c:pt>
                  <c:pt idx="327">
                    <c:v>4</c:v>
                  </c:pt>
                  <c:pt idx="328">
                    <c:v>5</c:v>
                  </c:pt>
                  <c:pt idx="329">
                    <c:v>6</c:v>
                  </c:pt>
                  <c:pt idx="330">
                    <c:v>7</c:v>
                  </c:pt>
                  <c:pt idx="331">
                    <c:v>8</c:v>
                  </c:pt>
                  <c:pt idx="332">
                    <c:v>9</c:v>
                  </c:pt>
                  <c:pt idx="333">
                    <c:v>10</c:v>
                  </c:pt>
                  <c:pt idx="334">
                    <c:v>11</c:v>
                  </c:pt>
                  <c:pt idx="335">
                    <c:v>12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</c:v>
                  </c:pt>
                  <c:pt idx="349">
                    <c:v>2</c:v>
                  </c:pt>
                  <c:pt idx="350">
                    <c:v>3</c:v>
                  </c:pt>
                  <c:pt idx="351">
                    <c:v>4</c:v>
                  </c:pt>
                  <c:pt idx="352">
                    <c:v>5</c:v>
                  </c:pt>
                  <c:pt idx="353">
                    <c:v>6</c:v>
                  </c:pt>
                  <c:pt idx="354">
                    <c:v>7</c:v>
                  </c:pt>
                  <c:pt idx="355">
                    <c:v>8</c:v>
                  </c:pt>
                  <c:pt idx="356">
                    <c:v>9</c:v>
                  </c:pt>
                  <c:pt idx="357">
                    <c:v>10</c:v>
                  </c:pt>
                  <c:pt idx="358">
                    <c:v>11</c:v>
                  </c:pt>
                  <c:pt idx="359">
                    <c:v>12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</c:v>
                  </c:pt>
                  <c:pt idx="373">
                    <c:v>2</c:v>
                  </c:pt>
                  <c:pt idx="374">
                    <c:v>3</c:v>
                  </c:pt>
                  <c:pt idx="375">
                    <c:v>4</c:v>
                  </c:pt>
                  <c:pt idx="376">
                    <c:v>5</c:v>
                  </c:pt>
                  <c:pt idx="377">
                    <c:v>6</c:v>
                  </c:pt>
                  <c:pt idx="378">
                    <c:v>7</c:v>
                  </c:pt>
                  <c:pt idx="379">
                    <c:v>8</c:v>
                  </c:pt>
                  <c:pt idx="380">
                    <c:v>9</c:v>
                  </c:pt>
                  <c:pt idx="381">
                    <c:v>10</c:v>
                  </c:pt>
                  <c:pt idx="382">
                    <c:v>11</c:v>
                  </c:pt>
                  <c:pt idx="383">
                    <c:v>12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</c:v>
                  </c:pt>
                  <c:pt idx="397">
                    <c:v>2</c:v>
                  </c:pt>
                  <c:pt idx="398">
                    <c:v>3</c:v>
                  </c:pt>
                  <c:pt idx="399">
                    <c:v>4</c:v>
                  </c:pt>
                  <c:pt idx="400">
                    <c:v>5</c:v>
                  </c:pt>
                  <c:pt idx="401">
                    <c:v>6</c:v>
                  </c:pt>
                  <c:pt idx="402">
                    <c:v>7</c:v>
                  </c:pt>
                  <c:pt idx="403">
                    <c:v>8</c:v>
                  </c:pt>
                  <c:pt idx="404">
                    <c:v>9</c:v>
                  </c:pt>
                  <c:pt idx="405">
                    <c:v>10</c:v>
                  </c:pt>
                  <c:pt idx="406">
                    <c:v>11</c:v>
                  </c:pt>
                  <c:pt idx="407">
                    <c:v>12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</c:v>
                  </c:pt>
                  <c:pt idx="421">
                    <c:v>2</c:v>
                  </c:pt>
                  <c:pt idx="422">
                    <c:v>3</c:v>
                  </c:pt>
                  <c:pt idx="423">
                    <c:v>4</c:v>
                  </c:pt>
                  <c:pt idx="424">
                    <c:v>5</c:v>
                  </c:pt>
                  <c:pt idx="425">
                    <c:v>6</c:v>
                  </c:pt>
                  <c:pt idx="426">
                    <c:v>7</c:v>
                  </c:pt>
                  <c:pt idx="427">
                    <c:v>8</c:v>
                  </c:pt>
                  <c:pt idx="428">
                    <c:v>9</c:v>
                  </c:pt>
                  <c:pt idx="429">
                    <c:v>10</c:v>
                  </c:pt>
                  <c:pt idx="430">
                    <c:v>11</c:v>
                  </c:pt>
                  <c:pt idx="431">
                    <c:v>12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</c:v>
                  </c:pt>
                  <c:pt idx="445">
                    <c:v>2</c:v>
                  </c:pt>
                  <c:pt idx="446">
                    <c:v>3</c:v>
                  </c:pt>
                  <c:pt idx="447">
                    <c:v>4</c:v>
                  </c:pt>
                  <c:pt idx="448">
                    <c:v>5</c:v>
                  </c:pt>
                  <c:pt idx="449">
                    <c:v>6</c:v>
                  </c:pt>
                  <c:pt idx="450">
                    <c:v>7</c:v>
                  </c:pt>
                  <c:pt idx="451">
                    <c:v>8</c:v>
                  </c:pt>
                  <c:pt idx="452">
                    <c:v>9</c:v>
                  </c:pt>
                  <c:pt idx="453">
                    <c:v>10</c:v>
                  </c:pt>
                  <c:pt idx="454">
                    <c:v>11</c:v>
                  </c:pt>
                  <c:pt idx="455">
                    <c:v>12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</c:v>
                  </c:pt>
                  <c:pt idx="469">
                    <c:v>2</c:v>
                  </c:pt>
                  <c:pt idx="470">
                    <c:v>3</c:v>
                  </c:pt>
                  <c:pt idx="471">
                    <c:v>4</c:v>
                  </c:pt>
                  <c:pt idx="472">
                    <c:v>5</c:v>
                  </c:pt>
                  <c:pt idx="473">
                    <c:v>6</c:v>
                  </c:pt>
                  <c:pt idx="474">
                    <c:v>7</c:v>
                  </c:pt>
                  <c:pt idx="475">
                    <c:v>8</c:v>
                  </c:pt>
                  <c:pt idx="476">
                    <c:v>9</c:v>
                  </c:pt>
                  <c:pt idx="477">
                    <c:v>10</c:v>
                  </c:pt>
                  <c:pt idx="478">
                    <c:v>11</c:v>
                  </c:pt>
                  <c:pt idx="479">
                    <c:v>12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</c:v>
                  </c:pt>
                  <c:pt idx="493">
                    <c:v>2</c:v>
                  </c:pt>
                  <c:pt idx="494">
                    <c:v>3</c:v>
                  </c:pt>
                  <c:pt idx="495">
                    <c:v>4</c:v>
                  </c:pt>
                  <c:pt idx="496">
                    <c:v>5</c:v>
                  </c:pt>
                  <c:pt idx="497">
                    <c:v>6</c:v>
                  </c:pt>
                  <c:pt idx="498">
                    <c:v>7</c:v>
                  </c:pt>
                  <c:pt idx="499">
                    <c:v>8</c:v>
                  </c:pt>
                  <c:pt idx="500">
                    <c:v>9</c:v>
                  </c:pt>
                  <c:pt idx="501">
                    <c:v>10</c:v>
                  </c:pt>
                  <c:pt idx="502">
                    <c:v>11</c:v>
                  </c:pt>
                  <c:pt idx="503">
                    <c:v>12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</c:v>
                  </c:pt>
                  <c:pt idx="517">
                    <c:v>2</c:v>
                  </c:pt>
                  <c:pt idx="518">
                    <c:v>3</c:v>
                  </c:pt>
                  <c:pt idx="519">
                    <c:v>4</c:v>
                  </c:pt>
                  <c:pt idx="520">
                    <c:v>5</c:v>
                  </c:pt>
                  <c:pt idx="521">
                    <c:v>6</c:v>
                  </c:pt>
                  <c:pt idx="522">
                    <c:v>7</c:v>
                  </c:pt>
                  <c:pt idx="523">
                    <c:v>8</c:v>
                  </c:pt>
                  <c:pt idx="524">
                    <c:v>9</c:v>
                  </c:pt>
                  <c:pt idx="525">
                    <c:v>10</c:v>
                  </c:pt>
                  <c:pt idx="526">
                    <c:v>11</c:v>
                  </c:pt>
                  <c:pt idx="527">
                    <c:v>12</c:v>
                  </c:pt>
                  <c:pt idx="528">
                    <c:v>1</c:v>
                  </c:pt>
                  <c:pt idx="529">
                    <c:v>2</c:v>
                  </c:pt>
                </c:lvl>
                <c:lvl>
                  <c:pt idx="0">
                    <c:v>1980</c:v>
                  </c:pt>
                  <c:pt idx="1">
                    <c:v>1980</c:v>
                  </c:pt>
                  <c:pt idx="2">
                    <c:v>1980</c:v>
                  </c:pt>
                  <c:pt idx="3">
                    <c:v>1980</c:v>
                  </c:pt>
                  <c:pt idx="4">
                    <c:v>1980</c:v>
                  </c:pt>
                  <c:pt idx="5">
                    <c:v>1980</c:v>
                  </c:pt>
                  <c:pt idx="6">
                    <c:v>1980</c:v>
                  </c:pt>
                  <c:pt idx="7">
                    <c:v>1980</c:v>
                  </c:pt>
                  <c:pt idx="8">
                    <c:v>1980</c:v>
                  </c:pt>
                  <c:pt idx="9">
                    <c:v>1980</c:v>
                  </c:pt>
                  <c:pt idx="10">
                    <c:v>1980</c:v>
                  </c:pt>
                  <c:pt idx="11">
                    <c:v>1980</c:v>
                  </c:pt>
                  <c:pt idx="12">
                    <c:v>1981</c:v>
                  </c:pt>
                  <c:pt idx="13">
                    <c:v>1981</c:v>
                  </c:pt>
                  <c:pt idx="14">
                    <c:v>1981</c:v>
                  </c:pt>
                  <c:pt idx="15">
                    <c:v>1981</c:v>
                  </c:pt>
                  <c:pt idx="16">
                    <c:v>1981</c:v>
                  </c:pt>
                  <c:pt idx="17">
                    <c:v>1981</c:v>
                  </c:pt>
                  <c:pt idx="18">
                    <c:v>1981</c:v>
                  </c:pt>
                  <c:pt idx="19">
                    <c:v>1981</c:v>
                  </c:pt>
                  <c:pt idx="20">
                    <c:v>1981</c:v>
                  </c:pt>
                  <c:pt idx="21">
                    <c:v>1981</c:v>
                  </c:pt>
                  <c:pt idx="22">
                    <c:v>1981</c:v>
                  </c:pt>
                  <c:pt idx="23">
                    <c:v>1981</c:v>
                  </c:pt>
                  <c:pt idx="24">
                    <c:v>1982</c:v>
                  </c:pt>
                  <c:pt idx="25">
                    <c:v>1982</c:v>
                  </c:pt>
                  <c:pt idx="26">
                    <c:v>1982</c:v>
                  </c:pt>
                  <c:pt idx="27">
                    <c:v>1982</c:v>
                  </c:pt>
                  <c:pt idx="28">
                    <c:v>1982</c:v>
                  </c:pt>
                  <c:pt idx="29">
                    <c:v>1982</c:v>
                  </c:pt>
                  <c:pt idx="30">
                    <c:v>1982</c:v>
                  </c:pt>
                  <c:pt idx="31">
                    <c:v>1982</c:v>
                  </c:pt>
                  <c:pt idx="32">
                    <c:v>1982</c:v>
                  </c:pt>
                  <c:pt idx="33">
                    <c:v>1982</c:v>
                  </c:pt>
                  <c:pt idx="34">
                    <c:v>1982</c:v>
                  </c:pt>
                  <c:pt idx="35">
                    <c:v>1982</c:v>
                  </c:pt>
                  <c:pt idx="36">
                    <c:v>1983</c:v>
                  </c:pt>
                  <c:pt idx="37">
                    <c:v>1983</c:v>
                  </c:pt>
                  <c:pt idx="38">
                    <c:v>1983</c:v>
                  </c:pt>
                  <c:pt idx="39">
                    <c:v>1983</c:v>
                  </c:pt>
                  <c:pt idx="40">
                    <c:v>1983</c:v>
                  </c:pt>
                  <c:pt idx="41">
                    <c:v>1983</c:v>
                  </c:pt>
                  <c:pt idx="42">
                    <c:v>1983</c:v>
                  </c:pt>
                  <c:pt idx="43">
                    <c:v>1983</c:v>
                  </c:pt>
                  <c:pt idx="44">
                    <c:v>1983</c:v>
                  </c:pt>
                  <c:pt idx="45">
                    <c:v>1983</c:v>
                  </c:pt>
                  <c:pt idx="46">
                    <c:v>1983</c:v>
                  </c:pt>
                  <c:pt idx="47">
                    <c:v>1983</c:v>
                  </c:pt>
                  <c:pt idx="48">
                    <c:v>1984</c:v>
                  </c:pt>
                  <c:pt idx="49">
                    <c:v>1984</c:v>
                  </c:pt>
                  <c:pt idx="50">
                    <c:v>1984</c:v>
                  </c:pt>
                  <c:pt idx="51">
                    <c:v>1984</c:v>
                  </c:pt>
                  <c:pt idx="52">
                    <c:v>1984</c:v>
                  </c:pt>
                  <c:pt idx="53">
                    <c:v>1984</c:v>
                  </c:pt>
                  <c:pt idx="54">
                    <c:v>1984</c:v>
                  </c:pt>
                  <c:pt idx="55">
                    <c:v>1984</c:v>
                  </c:pt>
                  <c:pt idx="56">
                    <c:v>1984</c:v>
                  </c:pt>
                  <c:pt idx="57">
                    <c:v>1984</c:v>
                  </c:pt>
                  <c:pt idx="58">
                    <c:v>1984</c:v>
                  </c:pt>
                  <c:pt idx="59">
                    <c:v>1984</c:v>
                  </c:pt>
                  <c:pt idx="60">
                    <c:v>1985</c:v>
                  </c:pt>
                  <c:pt idx="61">
                    <c:v>1985</c:v>
                  </c:pt>
                  <c:pt idx="62">
                    <c:v>1985</c:v>
                  </c:pt>
                  <c:pt idx="63">
                    <c:v>1985</c:v>
                  </c:pt>
                  <c:pt idx="64">
                    <c:v>1985</c:v>
                  </c:pt>
                  <c:pt idx="65">
                    <c:v>1985</c:v>
                  </c:pt>
                  <c:pt idx="66">
                    <c:v>1985</c:v>
                  </c:pt>
                  <c:pt idx="67">
                    <c:v>1985</c:v>
                  </c:pt>
                  <c:pt idx="68">
                    <c:v>1985</c:v>
                  </c:pt>
                  <c:pt idx="69">
                    <c:v>1985</c:v>
                  </c:pt>
                  <c:pt idx="70">
                    <c:v>1985</c:v>
                  </c:pt>
                  <c:pt idx="71">
                    <c:v>1985</c:v>
                  </c:pt>
                  <c:pt idx="72">
                    <c:v>1986</c:v>
                  </c:pt>
                  <c:pt idx="73">
                    <c:v>1986</c:v>
                  </c:pt>
                  <c:pt idx="74">
                    <c:v>1986</c:v>
                  </c:pt>
                  <c:pt idx="75">
                    <c:v>1986</c:v>
                  </c:pt>
                  <c:pt idx="76">
                    <c:v>1986</c:v>
                  </c:pt>
                  <c:pt idx="77">
                    <c:v>1986</c:v>
                  </c:pt>
                  <c:pt idx="78">
                    <c:v>1986</c:v>
                  </c:pt>
                  <c:pt idx="79">
                    <c:v>1986</c:v>
                  </c:pt>
                  <c:pt idx="80">
                    <c:v>1986</c:v>
                  </c:pt>
                  <c:pt idx="81">
                    <c:v>1986</c:v>
                  </c:pt>
                  <c:pt idx="82">
                    <c:v>1986</c:v>
                  </c:pt>
                  <c:pt idx="83">
                    <c:v>1986</c:v>
                  </c:pt>
                  <c:pt idx="84">
                    <c:v>1987</c:v>
                  </c:pt>
                  <c:pt idx="85">
                    <c:v>1987</c:v>
                  </c:pt>
                  <c:pt idx="86">
                    <c:v>1987</c:v>
                  </c:pt>
                  <c:pt idx="87">
                    <c:v>1987</c:v>
                  </c:pt>
                  <c:pt idx="88">
                    <c:v>1987</c:v>
                  </c:pt>
                  <c:pt idx="89">
                    <c:v>1987</c:v>
                  </c:pt>
                  <c:pt idx="90">
                    <c:v>1987</c:v>
                  </c:pt>
                  <c:pt idx="91">
                    <c:v>1987</c:v>
                  </c:pt>
                  <c:pt idx="92">
                    <c:v>1987</c:v>
                  </c:pt>
                  <c:pt idx="93">
                    <c:v>1987</c:v>
                  </c:pt>
                  <c:pt idx="94">
                    <c:v>1987</c:v>
                  </c:pt>
                  <c:pt idx="95">
                    <c:v>1987</c:v>
                  </c:pt>
                  <c:pt idx="96">
                    <c:v>1988</c:v>
                  </c:pt>
                  <c:pt idx="97">
                    <c:v>1988</c:v>
                  </c:pt>
                  <c:pt idx="98">
                    <c:v>1988</c:v>
                  </c:pt>
                  <c:pt idx="99">
                    <c:v>1988</c:v>
                  </c:pt>
                  <c:pt idx="100">
                    <c:v>1988</c:v>
                  </c:pt>
                  <c:pt idx="101">
                    <c:v>1988</c:v>
                  </c:pt>
                  <c:pt idx="102">
                    <c:v>1988</c:v>
                  </c:pt>
                  <c:pt idx="103">
                    <c:v>1988</c:v>
                  </c:pt>
                  <c:pt idx="104">
                    <c:v>1988</c:v>
                  </c:pt>
                  <c:pt idx="105">
                    <c:v>1988</c:v>
                  </c:pt>
                  <c:pt idx="106">
                    <c:v>1988</c:v>
                  </c:pt>
                  <c:pt idx="107">
                    <c:v>1988</c:v>
                  </c:pt>
                  <c:pt idx="108">
                    <c:v>1989</c:v>
                  </c:pt>
                  <c:pt idx="109">
                    <c:v>1989</c:v>
                  </c:pt>
                  <c:pt idx="110">
                    <c:v>1989</c:v>
                  </c:pt>
                  <c:pt idx="111">
                    <c:v>1989</c:v>
                  </c:pt>
                  <c:pt idx="112">
                    <c:v>1989</c:v>
                  </c:pt>
                  <c:pt idx="113">
                    <c:v>1989</c:v>
                  </c:pt>
                  <c:pt idx="114">
                    <c:v>1989</c:v>
                  </c:pt>
                  <c:pt idx="115">
                    <c:v>1989</c:v>
                  </c:pt>
                  <c:pt idx="116">
                    <c:v>1989</c:v>
                  </c:pt>
                  <c:pt idx="117">
                    <c:v>1989</c:v>
                  </c:pt>
                  <c:pt idx="118">
                    <c:v>1989</c:v>
                  </c:pt>
                  <c:pt idx="119">
                    <c:v>1989</c:v>
                  </c:pt>
                  <c:pt idx="120">
                    <c:v>1990</c:v>
                  </c:pt>
                  <c:pt idx="121">
                    <c:v>1990</c:v>
                  </c:pt>
                  <c:pt idx="122">
                    <c:v>1990</c:v>
                  </c:pt>
                  <c:pt idx="123">
                    <c:v>1990</c:v>
                  </c:pt>
                  <c:pt idx="124">
                    <c:v>1990</c:v>
                  </c:pt>
                  <c:pt idx="125">
                    <c:v>1990</c:v>
                  </c:pt>
                  <c:pt idx="126">
                    <c:v>1990</c:v>
                  </c:pt>
                  <c:pt idx="127">
                    <c:v>1990</c:v>
                  </c:pt>
                  <c:pt idx="128">
                    <c:v>1990</c:v>
                  </c:pt>
                  <c:pt idx="129">
                    <c:v>1990</c:v>
                  </c:pt>
                  <c:pt idx="130">
                    <c:v>1990</c:v>
                  </c:pt>
                  <c:pt idx="131">
                    <c:v>1990</c:v>
                  </c:pt>
                  <c:pt idx="132">
                    <c:v>1991</c:v>
                  </c:pt>
                  <c:pt idx="133">
                    <c:v>1991</c:v>
                  </c:pt>
                  <c:pt idx="134">
                    <c:v>1991</c:v>
                  </c:pt>
                  <c:pt idx="135">
                    <c:v>1991</c:v>
                  </c:pt>
                  <c:pt idx="136">
                    <c:v>1991</c:v>
                  </c:pt>
                  <c:pt idx="137">
                    <c:v>1991</c:v>
                  </c:pt>
                  <c:pt idx="138">
                    <c:v>1991</c:v>
                  </c:pt>
                  <c:pt idx="139">
                    <c:v>1991</c:v>
                  </c:pt>
                  <c:pt idx="140">
                    <c:v>1991</c:v>
                  </c:pt>
                  <c:pt idx="141">
                    <c:v>1991</c:v>
                  </c:pt>
                  <c:pt idx="142">
                    <c:v>1991</c:v>
                  </c:pt>
                  <c:pt idx="143">
                    <c:v>1991</c:v>
                  </c:pt>
                  <c:pt idx="144">
                    <c:v>1992</c:v>
                  </c:pt>
                  <c:pt idx="145">
                    <c:v>1992</c:v>
                  </c:pt>
                  <c:pt idx="146">
                    <c:v>1992</c:v>
                  </c:pt>
                  <c:pt idx="147">
                    <c:v>1992</c:v>
                  </c:pt>
                  <c:pt idx="148">
                    <c:v>1992</c:v>
                  </c:pt>
                  <c:pt idx="149">
                    <c:v>1992</c:v>
                  </c:pt>
                  <c:pt idx="150">
                    <c:v>1992</c:v>
                  </c:pt>
                  <c:pt idx="151">
                    <c:v>1992</c:v>
                  </c:pt>
                  <c:pt idx="152">
                    <c:v>1992</c:v>
                  </c:pt>
                  <c:pt idx="153">
                    <c:v>1992</c:v>
                  </c:pt>
                  <c:pt idx="154">
                    <c:v>1992</c:v>
                  </c:pt>
                  <c:pt idx="155">
                    <c:v>1992</c:v>
                  </c:pt>
                  <c:pt idx="156">
                    <c:v>1993</c:v>
                  </c:pt>
                  <c:pt idx="157">
                    <c:v>1993</c:v>
                  </c:pt>
                  <c:pt idx="158">
                    <c:v>1993</c:v>
                  </c:pt>
                  <c:pt idx="159">
                    <c:v>1993</c:v>
                  </c:pt>
                  <c:pt idx="160">
                    <c:v>1993</c:v>
                  </c:pt>
                  <c:pt idx="161">
                    <c:v>1993</c:v>
                  </c:pt>
                  <c:pt idx="162">
                    <c:v>1993</c:v>
                  </c:pt>
                  <c:pt idx="163">
                    <c:v>1993</c:v>
                  </c:pt>
                  <c:pt idx="164">
                    <c:v>1993</c:v>
                  </c:pt>
                  <c:pt idx="165">
                    <c:v>1993</c:v>
                  </c:pt>
                  <c:pt idx="166">
                    <c:v>1993</c:v>
                  </c:pt>
                  <c:pt idx="167">
                    <c:v>1993</c:v>
                  </c:pt>
                  <c:pt idx="168">
                    <c:v>1994</c:v>
                  </c:pt>
                  <c:pt idx="169">
                    <c:v>1994</c:v>
                  </c:pt>
                  <c:pt idx="170">
                    <c:v>1994</c:v>
                  </c:pt>
                  <c:pt idx="171">
                    <c:v>1994</c:v>
                  </c:pt>
                  <c:pt idx="172">
                    <c:v>1994</c:v>
                  </c:pt>
                  <c:pt idx="173">
                    <c:v>1994</c:v>
                  </c:pt>
                  <c:pt idx="174">
                    <c:v>1994</c:v>
                  </c:pt>
                  <c:pt idx="175">
                    <c:v>1994</c:v>
                  </c:pt>
                  <c:pt idx="176">
                    <c:v>1994</c:v>
                  </c:pt>
                  <c:pt idx="177">
                    <c:v>1994</c:v>
                  </c:pt>
                  <c:pt idx="178">
                    <c:v>1994</c:v>
                  </c:pt>
                  <c:pt idx="179">
                    <c:v>1994</c:v>
                  </c:pt>
                  <c:pt idx="180">
                    <c:v>1995</c:v>
                  </c:pt>
                  <c:pt idx="181">
                    <c:v>1995</c:v>
                  </c:pt>
                  <c:pt idx="182">
                    <c:v>1995</c:v>
                  </c:pt>
                  <c:pt idx="183">
                    <c:v>1995</c:v>
                  </c:pt>
                  <c:pt idx="184">
                    <c:v>1995</c:v>
                  </c:pt>
                  <c:pt idx="185">
                    <c:v>1995</c:v>
                  </c:pt>
                  <c:pt idx="186">
                    <c:v>1995</c:v>
                  </c:pt>
                  <c:pt idx="187">
                    <c:v>1995</c:v>
                  </c:pt>
                  <c:pt idx="188">
                    <c:v>1995</c:v>
                  </c:pt>
                  <c:pt idx="189">
                    <c:v>1995</c:v>
                  </c:pt>
                  <c:pt idx="190">
                    <c:v>1995</c:v>
                  </c:pt>
                  <c:pt idx="191">
                    <c:v>1995</c:v>
                  </c:pt>
                  <c:pt idx="192">
                    <c:v>1996</c:v>
                  </c:pt>
                  <c:pt idx="193">
                    <c:v>1996</c:v>
                  </c:pt>
                  <c:pt idx="194">
                    <c:v>1996</c:v>
                  </c:pt>
                  <c:pt idx="195">
                    <c:v>1996</c:v>
                  </c:pt>
                  <c:pt idx="196">
                    <c:v>1996</c:v>
                  </c:pt>
                  <c:pt idx="197">
                    <c:v>1996</c:v>
                  </c:pt>
                  <c:pt idx="198">
                    <c:v>1996</c:v>
                  </c:pt>
                  <c:pt idx="199">
                    <c:v>1996</c:v>
                  </c:pt>
                  <c:pt idx="200">
                    <c:v>1996</c:v>
                  </c:pt>
                  <c:pt idx="201">
                    <c:v>1996</c:v>
                  </c:pt>
                  <c:pt idx="202">
                    <c:v>1996</c:v>
                  </c:pt>
                  <c:pt idx="203">
                    <c:v>1996</c:v>
                  </c:pt>
                  <c:pt idx="204">
                    <c:v>1997</c:v>
                  </c:pt>
                  <c:pt idx="205">
                    <c:v>1997</c:v>
                  </c:pt>
                  <c:pt idx="206">
                    <c:v>1997</c:v>
                  </c:pt>
                  <c:pt idx="207">
                    <c:v>1997</c:v>
                  </c:pt>
                  <c:pt idx="208">
                    <c:v>1997</c:v>
                  </c:pt>
                  <c:pt idx="209">
                    <c:v>1997</c:v>
                  </c:pt>
                  <c:pt idx="210">
                    <c:v>1997</c:v>
                  </c:pt>
                  <c:pt idx="211">
                    <c:v>1997</c:v>
                  </c:pt>
                  <c:pt idx="212">
                    <c:v>1997</c:v>
                  </c:pt>
                  <c:pt idx="213">
                    <c:v>1997</c:v>
                  </c:pt>
                  <c:pt idx="214">
                    <c:v>1997</c:v>
                  </c:pt>
                  <c:pt idx="215">
                    <c:v>1997</c:v>
                  </c:pt>
                  <c:pt idx="216">
                    <c:v>1998</c:v>
                  </c:pt>
                  <c:pt idx="217">
                    <c:v>1998</c:v>
                  </c:pt>
                  <c:pt idx="218">
                    <c:v>1998</c:v>
                  </c:pt>
                  <c:pt idx="219">
                    <c:v>1998</c:v>
                  </c:pt>
                  <c:pt idx="220">
                    <c:v>1998</c:v>
                  </c:pt>
                  <c:pt idx="221">
                    <c:v>1998</c:v>
                  </c:pt>
                  <c:pt idx="222">
                    <c:v>1998</c:v>
                  </c:pt>
                  <c:pt idx="223">
                    <c:v>1998</c:v>
                  </c:pt>
                  <c:pt idx="224">
                    <c:v>1998</c:v>
                  </c:pt>
                  <c:pt idx="225">
                    <c:v>1998</c:v>
                  </c:pt>
                  <c:pt idx="226">
                    <c:v>1998</c:v>
                  </c:pt>
                  <c:pt idx="227">
                    <c:v>1998</c:v>
                  </c:pt>
                  <c:pt idx="228">
                    <c:v>1999</c:v>
                  </c:pt>
                  <c:pt idx="229">
                    <c:v>1999</c:v>
                  </c:pt>
                  <c:pt idx="230">
                    <c:v>1999</c:v>
                  </c:pt>
                  <c:pt idx="231">
                    <c:v>1999</c:v>
                  </c:pt>
                  <c:pt idx="232">
                    <c:v>1999</c:v>
                  </c:pt>
                  <c:pt idx="233">
                    <c:v>1999</c:v>
                  </c:pt>
                  <c:pt idx="234">
                    <c:v>1999</c:v>
                  </c:pt>
                  <c:pt idx="235">
                    <c:v>1999</c:v>
                  </c:pt>
                  <c:pt idx="236">
                    <c:v>1999</c:v>
                  </c:pt>
                  <c:pt idx="237">
                    <c:v>1999</c:v>
                  </c:pt>
                  <c:pt idx="238">
                    <c:v>1999</c:v>
                  </c:pt>
                  <c:pt idx="239">
                    <c:v>1999</c:v>
                  </c:pt>
                  <c:pt idx="240">
                    <c:v>2000</c:v>
                  </c:pt>
                  <c:pt idx="241">
                    <c:v>2000</c:v>
                  </c:pt>
                  <c:pt idx="242">
                    <c:v>2000</c:v>
                  </c:pt>
                  <c:pt idx="243">
                    <c:v>2000</c:v>
                  </c:pt>
                  <c:pt idx="244">
                    <c:v>2000</c:v>
                  </c:pt>
                  <c:pt idx="245">
                    <c:v>2000</c:v>
                  </c:pt>
                  <c:pt idx="246">
                    <c:v>2000</c:v>
                  </c:pt>
                  <c:pt idx="247">
                    <c:v>2000</c:v>
                  </c:pt>
                  <c:pt idx="248">
                    <c:v>2000</c:v>
                  </c:pt>
                  <c:pt idx="249">
                    <c:v>2000</c:v>
                  </c:pt>
                  <c:pt idx="250">
                    <c:v>2000</c:v>
                  </c:pt>
                  <c:pt idx="251">
                    <c:v>2000</c:v>
                  </c:pt>
                  <c:pt idx="252">
                    <c:v>2001</c:v>
                  </c:pt>
                  <c:pt idx="253">
                    <c:v>2001</c:v>
                  </c:pt>
                  <c:pt idx="254">
                    <c:v>2001</c:v>
                  </c:pt>
                  <c:pt idx="255">
                    <c:v>2001</c:v>
                  </c:pt>
                  <c:pt idx="256">
                    <c:v>2001</c:v>
                  </c:pt>
                  <c:pt idx="257">
                    <c:v>2001</c:v>
                  </c:pt>
                  <c:pt idx="258">
                    <c:v>2001</c:v>
                  </c:pt>
                  <c:pt idx="259">
                    <c:v>2001</c:v>
                  </c:pt>
                  <c:pt idx="260">
                    <c:v>2001</c:v>
                  </c:pt>
                  <c:pt idx="261">
                    <c:v>2001</c:v>
                  </c:pt>
                  <c:pt idx="262">
                    <c:v>2001</c:v>
                  </c:pt>
                  <c:pt idx="263">
                    <c:v>2001</c:v>
                  </c:pt>
                  <c:pt idx="264">
                    <c:v>2002</c:v>
                  </c:pt>
                  <c:pt idx="265">
                    <c:v>2002</c:v>
                  </c:pt>
                  <c:pt idx="266">
                    <c:v>2002</c:v>
                  </c:pt>
                  <c:pt idx="267">
                    <c:v>2002</c:v>
                  </c:pt>
                  <c:pt idx="268">
                    <c:v>2002</c:v>
                  </c:pt>
                  <c:pt idx="269">
                    <c:v>2002</c:v>
                  </c:pt>
                  <c:pt idx="270">
                    <c:v>2002</c:v>
                  </c:pt>
                  <c:pt idx="271">
                    <c:v>2002</c:v>
                  </c:pt>
                  <c:pt idx="272">
                    <c:v>2002</c:v>
                  </c:pt>
                  <c:pt idx="273">
                    <c:v>2002</c:v>
                  </c:pt>
                  <c:pt idx="274">
                    <c:v>2002</c:v>
                  </c:pt>
                  <c:pt idx="275">
                    <c:v>2002</c:v>
                  </c:pt>
                  <c:pt idx="276">
                    <c:v>2003</c:v>
                  </c:pt>
                  <c:pt idx="277">
                    <c:v>2003</c:v>
                  </c:pt>
                  <c:pt idx="278">
                    <c:v>2003</c:v>
                  </c:pt>
                  <c:pt idx="279">
                    <c:v>2003</c:v>
                  </c:pt>
                  <c:pt idx="280">
                    <c:v>2003</c:v>
                  </c:pt>
                  <c:pt idx="281">
                    <c:v>2003</c:v>
                  </c:pt>
                  <c:pt idx="282">
                    <c:v>2003</c:v>
                  </c:pt>
                  <c:pt idx="283">
                    <c:v>2003</c:v>
                  </c:pt>
                  <c:pt idx="284">
                    <c:v>2003</c:v>
                  </c:pt>
                  <c:pt idx="285">
                    <c:v>2003</c:v>
                  </c:pt>
                  <c:pt idx="286">
                    <c:v>2003</c:v>
                  </c:pt>
                  <c:pt idx="287">
                    <c:v>2003</c:v>
                  </c:pt>
                  <c:pt idx="288">
                    <c:v>2004</c:v>
                  </c:pt>
                  <c:pt idx="289">
                    <c:v>2004</c:v>
                  </c:pt>
                  <c:pt idx="290">
                    <c:v>2004</c:v>
                  </c:pt>
                  <c:pt idx="291">
                    <c:v>2004</c:v>
                  </c:pt>
                  <c:pt idx="292">
                    <c:v>2004</c:v>
                  </c:pt>
                  <c:pt idx="293">
                    <c:v>2004</c:v>
                  </c:pt>
                  <c:pt idx="294">
                    <c:v>2004</c:v>
                  </c:pt>
                  <c:pt idx="295">
                    <c:v>2004</c:v>
                  </c:pt>
                  <c:pt idx="296">
                    <c:v>2004</c:v>
                  </c:pt>
                  <c:pt idx="297">
                    <c:v>2004</c:v>
                  </c:pt>
                  <c:pt idx="298">
                    <c:v>2004</c:v>
                  </c:pt>
                  <c:pt idx="299">
                    <c:v>2004</c:v>
                  </c:pt>
                  <c:pt idx="300">
                    <c:v>2005</c:v>
                  </c:pt>
                  <c:pt idx="301">
                    <c:v>2005</c:v>
                  </c:pt>
                  <c:pt idx="302">
                    <c:v>2005</c:v>
                  </c:pt>
                  <c:pt idx="303">
                    <c:v>2005</c:v>
                  </c:pt>
                  <c:pt idx="304">
                    <c:v>2005</c:v>
                  </c:pt>
                  <c:pt idx="305">
                    <c:v>2005</c:v>
                  </c:pt>
                  <c:pt idx="306">
                    <c:v>2005</c:v>
                  </c:pt>
                  <c:pt idx="307">
                    <c:v>2005</c:v>
                  </c:pt>
                  <c:pt idx="308">
                    <c:v>2005</c:v>
                  </c:pt>
                  <c:pt idx="309">
                    <c:v>2005</c:v>
                  </c:pt>
                  <c:pt idx="310">
                    <c:v>2005</c:v>
                  </c:pt>
                  <c:pt idx="311">
                    <c:v>2005</c:v>
                  </c:pt>
                  <c:pt idx="312">
                    <c:v>2006</c:v>
                  </c:pt>
                  <c:pt idx="313">
                    <c:v>2006</c:v>
                  </c:pt>
                  <c:pt idx="314">
                    <c:v>2006</c:v>
                  </c:pt>
                  <c:pt idx="315">
                    <c:v>2006</c:v>
                  </c:pt>
                  <c:pt idx="316">
                    <c:v>2006</c:v>
                  </c:pt>
                  <c:pt idx="317">
                    <c:v>2006</c:v>
                  </c:pt>
                  <c:pt idx="318">
                    <c:v>2006</c:v>
                  </c:pt>
                  <c:pt idx="319">
                    <c:v>2006</c:v>
                  </c:pt>
                  <c:pt idx="320">
                    <c:v>2006</c:v>
                  </c:pt>
                  <c:pt idx="321">
                    <c:v>2006</c:v>
                  </c:pt>
                  <c:pt idx="322">
                    <c:v>2006</c:v>
                  </c:pt>
                  <c:pt idx="323">
                    <c:v>2006</c:v>
                  </c:pt>
                  <c:pt idx="324">
                    <c:v>2007</c:v>
                  </c:pt>
                  <c:pt idx="325">
                    <c:v>2007</c:v>
                  </c:pt>
                  <c:pt idx="326">
                    <c:v>2007</c:v>
                  </c:pt>
                  <c:pt idx="327">
                    <c:v>2007</c:v>
                  </c:pt>
                  <c:pt idx="328">
                    <c:v>2007</c:v>
                  </c:pt>
                  <c:pt idx="329">
                    <c:v>2007</c:v>
                  </c:pt>
                  <c:pt idx="330">
                    <c:v>2007</c:v>
                  </c:pt>
                  <c:pt idx="331">
                    <c:v>2007</c:v>
                  </c:pt>
                  <c:pt idx="332">
                    <c:v>2007</c:v>
                  </c:pt>
                  <c:pt idx="333">
                    <c:v>2007</c:v>
                  </c:pt>
                  <c:pt idx="334">
                    <c:v>2007</c:v>
                  </c:pt>
                  <c:pt idx="335">
                    <c:v>2007</c:v>
                  </c:pt>
                  <c:pt idx="336">
                    <c:v>2008</c:v>
                  </c:pt>
                  <c:pt idx="337">
                    <c:v>2008</c:v>
                  </c:pt>
                  <c:pt idx="338">
                    <c:v>2008</c:v>
                  </c:pt>
                  <c:pt idx="339">
                    <c:v>2008</c:v>
                  </c:pt>
                  <c:pt idx="340">
                    <c:v>2008</c:v>
                  </c:pt>
                  <c:pt idx="341">
                    <c:v>2008</c:v>
                  </c:pt>
                  <c:pt idx="342">
                    <c:v>2008</c:v>
                  </c:pt>
                  <c:pt idx="343">
                    <c:v>2008</c:v>
                  </c:pt>
                  <c:pt idx="344">
                    <c:v>2008</c:v>
                  </c:pt>
                  <c:pt idx="345">
                    <c:v>2008</c:v>
                  </c:pt>
                  <c:pt idx="346">
                    <c:v>2008</c:v>
                  </c:pt>
                  <c:pt idx="347">
                    <c:v>2008</c:v>
                  </c:pt>
                  <c:pt idx="348">
                    <c:v>2009</c:v>
                  </c:pt>
                  <c:pt idx="349">
                    <c:v>2009</c:v>
                  </c:pt>
                  <c:pt idx="350">
                    <c:v>2009</c:v>
                  </c:pt>
                  <c:pt idx="351">
                    <c:v>2009</c:v>
                  </c:pt>
                  <c:pt idx="352">
                    <c:v>2009</c:v>
                  </c:pt>
                  <c:pt idx="353">
                    <c:v>2009</c:v>
                  </c:pt>
                  <c:pt idx="354">
                    <c:v>2009</c:v>
                  </c:pt>
                  <c:pt idx="355">
                    <c:v>2009</c:v>
                  </c:pt>
                  <c:pt idx="356">
                    <c:v>2009</c:v>
                  </c:pt>
                  <c:pt idx="357">
                    <c:v>2009</c:v>
                  </c:pt>
                  <c:pt idx="358">
                    <c:v>2009</c:v>
                  </c:pt>
                  <c:pt idx="359">
                    <c:v>2009</c:v>
                  </c:pt>
                  <c:pt idx="360">
                    <c:v>2010</c:v>
                  </c:pt>
                  <c:pt idx="361">
                    <c:v>2010</c:v>
                  </c:pt>
                  <c:pt idx="362">
                    <c:v>2010</c:v>
                  </c:pt>
                  <c:pt idx="363">
                    <c:v>2010</c:v>
                  </c:pt>
                  <c:pt idx="364">
                    <c:v>2010</c:v>
                  </c:pt>
                  <c:pt idx="365">
                    <c:v>2010</c:v>
                  </c:pt>
                  <c:pt idx="366">
                    <c:v>2010</c:v>
                  </c:pt>
                  <c:pt idx="367">
                    <c:v>2010</c:v>
                  </c:pt>
                  <c:pt idx="368">
                    <c:v>2010</c:v>
                  </c:pt>
                  <c:pt idx="369">
                    <c:v>2010</c:v>
                  </c:pt>
                  <c:pt idx="370">
                    <c:v>2010</c:v>
                  </c:pt>
                  <c:pt idx="371">
                    <c:v>2010</c:v>
                  </c:pt>
                  <c:pt idx="372">
                    <c:v>2011</c:v>
                  </c:pt>
                  <c:pt idx="373">
                    <c:v>2011</c:v>
                  </c:pt>
                  <c:pt idx="374">
                    <c:v>2011</c:v>
                  </c:pt>
                  <c:pt idx="375">
                    <c:v>2011</c:v>
                  </c:pt>
                  <c:pt idx="376">
                    <c:v>2011</c:v>
                  </c:pt>
                  <c:pt idx="377">
                    <c:v>2011</c:v>
                  </c:pt>
                  <c:pt idx="378">
                    <c:v>2011</c:v>
                  </c:pt>
                  <c:pt idx="379">
                    <c:v>2011</c:v>
                  </c:pt>
                  <c:pt idx="380">
                    <c:v>2011</c:v>
                  </c:pt>
                  <c:pt idx="381">
                    <c:v>2011</c:v>
                  </c:pt>
                  <c:pt idx="382">
                    <c:v>2011</c:v>
                  </c:pt>
                  <c:pt idx="383">
                    <c:v>2011</c:v>
                  </c:pt>
                  <c:pt idx="384">
                    <c:v>2012</c:v>
                  </c:pt>
                  <c:pt idx="385">
                    <c:v>2012</c:v>
                  </c:pt>
                  <c:pt idx="386">
                    <c:v>2012</c:v>
                  </c:pt>
                  <c:pt idx="387">
                    <c:v>2012</c:v>
                  </c:pt>
                  <c:pt idx="388">
                    <c:v>2012</c:v>
                  </c:pt>
                  <c:pt idx="389">
                    <c:v>2012</c:v>
                  </c:pt>
                  <c:pt idx="390">
                    <c:v>2012</c:v>
                  </c:pt>
                  <c:pt idx="391">
                    <c:v>2012</c:v>
                  </c:pt>
                  <c:pt idx="392">
                    <c:v>2012</c:v>
                  </c:pt>
                  <c:pt idx="393">
                    <c:v>2012</c:v>
                  </c:pt>
                  <c:pt idx="394">
                    <c:v>2012</c:v>
                  </c:pt>
                  <c:pt idx="395">
                    <c:v>2012</c:v>
                  </c:pt>
                  <c:pt idx="396">
                    <c:v>2013</c:v>
                  </c:pt>
                  <c:pt idx="397">
                    <c:v>2013</c:v>
                  </c:pt>
                  <c:pt idx="398">
                    <c:v>2013</c:v>
                  </c:pt>
                  <c:pt idx="399">
                    <c:v>2013</c:v>
                  </c:pt>
                  <c:pt idx="400">
                    <c:v>2013</c:v>
                  </c:pt>
                  <c:pt idx="401">
                    <c:v>2013</c:v>
                  </c:pt>
                  <c:pt idx="402">
                    <c:v>2013</c:v>
                  </c:pt>
                  <c:pt idx="403">
                    <c:v>2013</c:v>
                  </c:pt>
                  <c:pt idx="404">
                    <c:v>2013</c:v>
                  </c:pt>
                  <c:pt idx="405">
                    <c:v>2013</c:v>
                  </c:pt>
                  <c:pt idx="406">
                    <c:v>2013</c:v>
                  </c:pt>
                  <c:pt idx="407">
                    <c:v>2013</c:v>
                  </c:pt>
                  <c:pt idx="408">
                    <c:v>2014</c:v>
                  </c:pt>
                  <c:pt idx="409">
                    <c:v>2014</c:v>
                  </c:pt>
                  <c:pt idx="410">
                    <c:v>2014</c:v>
                  </c:pt>
                  <c:pt idx="411">
                    <c:v>2014</c:v>
                  </c:pt>
                  <c:pt idx="412">
                    <c:v>2014</c:v>
                  </c:pt>
                  <c:pt idx="413">
                    <c:v>2014</c:v>
                  </c:pt>
                  <c:pt idx="414">
                    <c:v>2014</c:v>
                  </c:pt>
                  <c:pt idx="415">
                    <c:v>2014</c:v>
                  </c:pt>
                  <c:pt idx="416">
                    <c:v>2014</c:v>
                  </c:pt>
                  <c:pt idx="417">
                    <c:v>2014</c:v>
                  </c:pt>
                  <c:pt idx="418">
                    <c:v>2014</c:v>
                  </c:pt>
                  <c:pt idx="419">
                    <c:v>2014</c:v>
                  </c:pt>
                  <c:pt idx="420">
                    <c:v>2015</c:v>
                  </c:pt>
                  <c:pt idx="421">
                    <c:v>2015</c:v>
                  </c:pt>
                  <c:pt idx="422">
                    <c:v>2015</c:v>
                  </c:pt>
                  <c:pt idx="423">
                    <c:v>2015</c:v>
                  </c:pt>
                  <c:pt idx="424">
                    <c:v>2015</c:v>
                  </c:pt>
                  <c:pt idx="425">
                    <c:v>2015</c:v>
                  </c:pt>
                  <c:pt idx="426">
                    <c:v>2015</c:v>
                  </c:pt>
                  <c:pt idx="427">
                    <c:v>2015</c:v>
                  </c:pt>
                  <c:pt idx="428">
                    <c:v>2015</c:v>
                  </c:pt>
                  <c:pt idx="429">
                    <c:v>2015</c:v>
                  </c:pt>
                  <c:pt idx="430">
                    <c:v>2015</c:v>
                  </c:pt>
                  <c:pt idx="431">
                    <c:v>2015</c:v>
                  </c:pt>
                  <c:pt idx="432">
                    <c:v>2016</c:v>
                  </c:pt>
                  <c:pt idx="433">
                    <c:v>2016</c:v>
                  </c:pt>
                  <c:pt idx="434">
                    <c:v>2016</c:v>
                  </c:pt>
                  <c:pt idx="435">
                    <c:v>2016</c:v>
                  </c:pt>
                  <c:pt idx="436">
                    <c:v>2016</c:v>
                  </c:pt>
                  <c:pt idx="437">
                    <c:v>2016</c:v>
                  </c:pt>
                  <c:pt idx="438">
                    <c:v>2016</c:v>
                  </c:pt>
                  <c:pt idx="439">
                    <c:v>2016</c:v>
                  </c:pt>
                  <c:pt idx="440">
                    <c:v>2016</c:v>
                  </c:pt>
                  <c:pt idx="441">
                    <c:v>2016</c:v>
                  </c:pt>
                  <c:pt idx="442">
                    <c:v>2016</c:v>
                  </c:pt>
                  <c:pt idx="443">
                    <c:v>2016</c:v>
                  </c:pt>
                  <c:pt idx="444">
                    <c:v>2017</c:v>
                  </c:pt>
                  <c:pt idx="445">
                    <c:v>2017</c:v>
                  </c:pt>
                  <c:pt idx="446">
                    <c:v>2017</c:v>
                  </c:pt>
                  <c:pt idx="447">
                    <c:v>2017</c:v>
                  </c:pt>
                  <c:pt idx="448">
                    <c:v>2017</c:v>
                  </c:pt>
                  <c:pt idx="449">
                    <c:v>2017</c:v>
                  </c:pt>
                  <c:pt idx="450">
                    <c:v>2017</c:v>
                  </c:pt>
                  <c:pt idx="451">
                    <c:v>2017</c:v>
                  </c:pt>
                  <c:pt idx="452">
                    <c:v>2017</c:v>
                  </c:pt>
                  <c:pt idx="453">
                    <c:v>2017</c:v>
                  </c:pt>
                  <c:pt idx="454">
                    <c:v>2017</c:v>
                  </c:pt>
                  <c:pt idx="455">
                    <c:v>2017</c:v>
                  </c:pt>
                  <c:pt idx="456">
                    <c:v>2018</c:v>
                  </c:pt>
                  <c:pt idx="457">
                    <c:v>2018</c:v>
                  </c:pt>
                  <c:pt idx="458">
                    <c:v>2018</c:v>
                  </c:pt>
                  <c:pt idx="459">
                    <c:v>2018</c:v>
                  </c:pt>
                  <c:pt idx="460">
                    <c:v>2018</c:v>
                  </c:pt>
                  <c:pt idx="461">
                    <c:v>2018</c:v>
                  </c:pt>
                  <c:pt idx="462">
                    <c:v>2018</c:v>
                  </c:pt>
                  <c:pt idx="463">
                    <c:v>2018</c:v>
                  </c:pt>
                  <c:pt idx="464">
                    <c:v>2018</c:v>
                  </c:pt>
                  <c:pt idx="465">
                    <c:v>2018</c:v>
                  </c:pt>
                  <c:pt idx="466">
                    <c:v>2018</c:v>
                  </c:pt>
                  <c:pt idx="467">
                    <c:v>2018</c:v>
                  </c:pt>
                  <c:pt idx="468">
                    <c:v>2019</c:v>
                  </c:pt>
                  <c:pt idx="469">
                    <c:v>2019</c:v>
                  </c:pt>
                  <c:pt idx="470">
                    <c:v>2019</c:v>
                  </c:pt>
                  <c:pt idx="471">
                    <c:v>2019</c:v>
                  </c:pt>
                  <c:pt idx="472">
                    <c:v>2019</c:v>
                  </c:pt>
                  <c:pt idx="473">
                    <c:v>2019</c:v>
                  </c:pt>
                  <c:pt idx="474">
                    <c:v>2019</c:v>
                  </c:pt>
                  <c:pt idx="475">
                    <c:v>2019</c:v>
                  </c:pt>
                  <c:pt idx="476">
                    <c:v>2019</c:v>
                  </c:pt>
                  <c:pt idx="477">
                    <c:v>2019</c:v>
                  </c:pt>
                  <c:pt idx="478">
                    <c:v>2019</c:v>
                  </c:pt>
                  <c:pt idx="479">
                    <c:v>2019</c:v>
                  </c:pt>
                  <c:pt idx="480">
                    <c:v>2020</c:v>
                  </c:pt>
                  <c:pt idx="481">
                    <c:v>2020</c:v>
                  </c:pt>
                  <c:pt idx="482">
                    <c:v>2020</c:v>
                  </c:pt>
                  <c:pt idx="483">
                    <c:v>2020</c:v>
                  </c:pt>
                  <c:pt idx="484">
                    <c:v>2020</c:v>
                  </c:pt>
                  <c:pt idx="485">
                    <c:v>2020</c:v>
                  </c:pt>
                  <c:pt idx="486">
                    <c:v>2020</c:v>
                  </c:pt>
                  <c:pt idx="487">
                    <c:v>2020</c:v>
                  </c:pt>
                  <c:pt idx="488">
                    <c:v>2020</c:v>
                  </c:pt>
                  <c:pt idx="489">
                    <c:v>2020</c:v>
                  </c:pt>
                  <c:pt idx="490">
                    <c:v>2020</c:v>
                  </c:pt>
                  <c:pt idx="491">
                    <c:v>2020</c:v>
                  </c:pt>
                  <c:pt idx="492">
                    <c:v>2021</c:v>
                  </c:pt>
                  <c:pt idx="493">
                    <c:v>2021</c:v>
                  </c:pt>
                  <c:pt idx="494">
                    <c:v>2021</c:v>
                  </c:pt>
                  <c:pt idx="495">
                    <c:v>2021</c:v>
                  </c:pt>
                  <c:pt idx="496">
                    <c:v>2021</c:v>
                  </c:pt>
                  <c:pt idx="497">
                    <c:v>2021</c:v>
                  </c:pt>
                  <c:pt idx="498">
                    <c:v>2021</c:v>
                  </c:pt>
                  <c:pt idx="499">
                    <c:v>2021</c:v>
                  </c:pt>
                  <c:pt idx="500">
                    <c:v>2021</c:v>
                  </c:pt>
                  <c:pt idx="501">
                    <c:v>2021</c:v>
                  </c:pt>
                  <c:pt idx="502">
                    <c:v>2021</c:v>
                  </c:pt>
                  <c:pt idx="503">
                    <c:v>2021</c:v>
                  </c:pt>
                  <c:pt idx="504">
                    <c:v>2022</c:v>
                  </c:pt>
                  <c:pt idx="505">
                    <c:v>2022</c:v>
                  </c:pt>
                  <c:pt idx="506">
                    <c:v>2022</c:v>
                  </c:pt>
                  <c:pt idx="507">
                    <c:v>2022</c:v>
                  </c:pt>
                  <c:pt idx="508">
                    <c:v>2022</c:v>
                  </c:pt>
                  <c:pt idx="509">
                    <c:v>2022</c:v>
                  </c:pt>
                  <c:pt idx="510">
                    <c:v>2022</c:v>
                  </c:pt>
                  <c:pt idx="511">
                    <c:v>2022</c:v>
                  </c:pt>
                  <c:pt idx="512">
                    <c:v>2022</c:v>
                  </c:pt>
                  <c:pt idx="513">
                    <c:v>2022</c:v>
                  </c:pt>
                  <c:pt idx="514">
                    <c:v>2022</c:v>
                  </c:pt>
                  <c:pt idx="515">
                    <c:v>2022</c:v>
                  </c:pt>
                  <c:pt idx="516">
                    <c:v>2023</c:v>
                  </c:pt>
                  <c:pt idx="517">
                    <c:v>2023</c:v>
                  </c:pt>
                  <c:pt idx="518">
                    <c:v>2023</c:v>
                  </c:pt>
                  <c:pt idx="519">
                    <c:v>2023</c:v>
                  </c:pt>
                  <c:pt idx="520">
                    <c:v>2023</c:v>
                  </c:pt>
                  <c:pt idx="521">
                    <c:v>2023</c:v>
                  </c:pt>
                  <c:pt idx="522">
                    <c:v>2023</c:v>
                  </c:pt>
                  <c:pt idx="523">
                    <c:v>2023</c:v>
                  </c:pt>
                  <c:pt idx="524">
                    <c:v>2023</c:v>
                  </c:pt>
                  <c:pt idx="525">
                    <c:v>2023</c:v>
                  </c:pt>
                  <c:pt idx="526">
                    <c:v>2023</c:v>
                  </c:pt>
                  <c:pt idx="527">
                    <c:v>2023</c:v>
                  </c:pt>
                  <c:pt idx="528">
                    <c:v>2024</c:v>
                  </c:pt>
                  <c:pt idx="529">
                    <c:v>2024</c:v>
                  </c:pt>
                </c:lvl>
              </c:multiLvlStrCache>
            </c:multiLvlStrRef>
          </c:xVal>
          <c:yVal>
            <c:numRef>
              <c:f>'Figure 1- LGB Analysis'!$J$3:$J$532</c:f>
              <c:numCache>
                <c:formatCode>_(* #,##0_);_(* \(#,##0\);_(* "-"??_);_(@_)</c:formatCode>
                <c:ptCount val="530"/>
                <c:pt idx="0">
                  <c:v>1</c:v>
                </c:pt>
                <c:pt idx="1">
                  <c:v>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1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1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2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1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1</c:v>
                </c:pt>
                <c:pt idx="218">
                  <c:v>1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1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1</c:v>
                </c:pt>
                <c:pt idx="298">
                  <c:v>#N/A</c:v>
                </c:pt>
                <c:pt idx="299">
                  <c:v>#N/A</c:v>
                </c:pt>
                <c:pt idx="300">
                  <c:v>1</c:v>
                </c:pt>
                <c:pt idx="301">
                  <c:v>1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1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2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1</c:v>
                </c:pt>
                <c:pt idx="445">
                  <c:v>1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1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1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1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84-41A7-95E9-A71B1555F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085488"/>
        <c:axId val="58324272"/>
      </c:scatterChart>
      <c:catAx>
        <c:axId val="56315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24064"/>
        <c:crosses val="autoZero"/>
        <c:auto val="1"/>
        <c:lblAlgn val="ctr"/>
        <c:lblOffset val="100"/>
        <c:tickLblSkip val="100"/>
        <c:noMultiLvlLbl val="1"/>
      </c:catAx>
      <c:valAx>
        <c:axId val="818924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Precipitation (inches)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5120"/>
        <c:crosses val="autoZero"/>
        <c:crossBetween val="between"/>
      </c:valAx>
      <c:valAx>
        <c:axId val="58324272"/>
        <c:scaling>
          <c:orientation val="minMax"/>
          <c:max val="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days with precipitation more than 2inches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85488"/>
        <c:crosses val="max"/>
        <c:crossBetween val="midCat"/>
        <c:majorUnit val="1"/>
      </c:valAx>
      <c:valAx>
        <c:axId val="574085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324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36194</xdr:colOff>
      <xdr:row>4</xdr:row>
      <xdr:rowOff>142875</xdr:rowOff>
    </xdr:from>
    <xdr:to>
      <xdr:col>24</xdr:col>
      <xdr:colOff>7619</xdr:colOff>
      <xdr:row>27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AE9627-568E-DA19-8337-7689CFF5B9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liver Wyman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2C77"/>
      </a:accent1>
      <a:accent2>
        <a:srgbClr val="009DE0"/>
      </a:accent2>
      <a:accent3>
        <a:srgbClr val="949494"/>
      </a:accent3>
      <a:accent4>
        <a:srgbClr val="DADADA"/>
      </a:accent4>
      <a:accent5>
        <a:srgbClr val="275D38"/>
      </a:accent5>
      <a:accent6>
        <a:srgbClr val="00AC41"/>
      </a:accent6>
      <a:hlink>
        <a:srgbClr val="2C6EF2"/>
      </a:hlink>
      <a:folHlink>
        <a:srgbClr val="2C6EF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2"/>
  <sheetViews>
    <sheetView workbookViewId="0"/>
  </sheetViews>
  <sheetFormatPr defaultRowHeight="15" outlineLevelCol="1" x14ac:dyDescent="0.25"/>
  <cols>
    <col min="9" max="9" width="0" hidden="1" customWidth="1" outlineLevel="1"/>
    <col min="10" max="10" width="8.85546875" collapsed="1"/>
  </cols>
  <sheetData>
    <row r="1" spans="1:10" x14ac:dyDescent="0.25">
      <c r="A1" s="4" t="s">
        <v>7</v>
      </c>
      <c r="B1" s="4"/>
      <c r="C1" s="4"/>
      <c r="D1" s="4"/>
      <c r="E1" s="4"/>
      <c r="F1" s="4" t="s">
        <v>6</v>
      </c>
      <c r="G1" s="4"/>
    </row>
    <row r="2" spans="1:10" x14ac:dyDescent="0.25">
      <c r="A2" t="s">
        <v>0</v>
      </c>
      <c r="B2" t="s">
        <v>1</v>
      </c>
      <c r="C2" t="s">
        <v>5</v>
      </c>
      <c r="D2" t="s">
        <v>2</v>
      </c>
      <c r="F2" t="s">
        <v>0</v>
      </c>
      <c r="G2" t="s">
        <v>1</v>
      </c>
      <c r="H2" t="s">
        <v>3</v>
      </c>
      <c r="J2" t="s">
        <v>4</v>
      </c>
    </row>
    <row r="3" spans="1:10" x14ac:dyDescent="0.25">
      <c r="A3">
        <v>1976</v>
      </c>
      <c r="B3">
        <v>12</v>
      </c>
      <c r="C3">
        <v>0</v>
      </c>
      <c r="D3">
        <v>0.43</v>
      </c>
      <c r="F3">
        <v>1980</v>
      </c>
      <c r="G3">
        <v>1</v>
      </c>
      <c r="H3" s="2">
        <f t="shared" ref="H3:H66" si="0">SUMIFS($D:$D,$A:$A,$F3,$B:$B,$G3)</f>
        <v>7.04</v>
      </c>
      <c r="I3" s="2">
        <v>10</v>
      </c>
      <c r="J3" s="3">
        <f t="shared" ref="J3:J66" si="1">IF(SUMIFS($C:$C,$A:$A,$F3,$B:$B,$G3)=0, NA(), SUMIFS($C:$C,$A:$A,$F3,$B:$B,$G3))</f>
        <v>1</v>
      </c>
    </row>
    <row r="4" spans="1:10" x14ac:dyDescent="0.25">
      <c r="A4">
        <v>1977</v>
      </c>
      <c r="B4">
        <v>1</v>
      </c>
      <c r="C4">
        <v>0</v>
      </c>
      <c r="D4">
        <v>1.65</v>
      </c>
      <c r="F4">
        <v>1980</v>
      </c>
      <c r="G4">
        <v>2</v>
      </c>
      <c r="H4" s="2">
        <f t="shared" si="0"/>
        <v>8.1999999999999993</v>
      </c>
      <c r="I4" s="2">
        <v>10</v>
      </c>
      <c r="J4" s="3">
        <f t="shared" si="1"/>
        <v>2</v>
      </c>
    </row>
    <row r="5" spans="1:10" x14ac:dyDescent="0.25">
      <c r="A5">
        <v>1977</v>
      </c>
      <c r="B5">
        <v>2</v>
      </c>
      <c r="C5">
        <v>0</v>
      </c>
      <c r="D5">
        <v>0.35</v>
      </c>
      <c r="F5">
        <v>1980</v>
      </c>
      <c r="G5">
        <v>3</v>
      </c>
      <c r="H5" s="2">
        <f t="shared" si="0"/>
        <v>2.75</v>
      </c>
      <c r="I5" s="2">
        <v>10</v>
      </c>
      <c r="J5" s="3" t="e">
        <f t="shared" si="1"/>
        <v>#N/A</v>
      </c>
    </row>
    <row r="6" spans="1:10" x14ac:dyDescent="0.25">
      <c r="A6">
        <v>1977</v>
      </c>
      <c r="B6">
        <v>3</v>
      </c>
      <c r="C6">
        <v>0</v>
      </c>
      <c r="D6">
        <v>1.29</v>
      </c>
      <c r="F6">
        <v>1980</v>
      </c>
      <c r="G6">
        <v>4</v>
      </c>
      <c r="H6" s="2">
        <f t="shared" si="0"/>
        <v>0.28999999999999998</v>
      </c>
      <c r="I6" s="2">
        <v>10</v>
      </c>
      <c r="J6" s="3" t="e">
        <f t="shared" si="1"/>
        <v>#N/A</v>
      </c>
    </row>
    <row r="7" spans="1:10" x14ac:dyDescent="0.25">
      <c r="A7">
        <v>1977</v>
      </c>
      <c r="B7">
        <v>5</v>
      </c>
      <c r="C7">
        <v>0</v>
      </c>
      <c r="D7">
        <v>1.87</v>
      </c>
      <c r="F7">
        <v>1980</v>
      </c>
      <c r="G7">
        <v>5</v>
      </c>
      <c r="H7" s="2">
        <f t="shared" si="0"/>
        <v>0.1</v>
      </c>
      <c r="I7" s="2">
        <v>10</v>
      </c>
      <c r="J7" s="3" t="e">
        <f t="shared" si="1"/>
        <v>#N/A</v>
      </c>
    </row>
    <row r="8" spans="1:10" x14ac:dyDescent="0.25">
      <c r="A8">
        <v>1977</v>
      </c>
      <c r="B8">
        <v>8</v>
      </c>
      <c r="C8">
        <v>0</v>
      </c>
      <c r="D8">
        <v>1.89</v>
      </c>
      <c r="F8">
        <v>1980</v>
      </c>
      <c r="G8">
        <v>6</v>
      </c>
      <c r="H8" s="2">
        <f t="shared" si="0"/>
        <v>0</v>
      </c>
      <c r="I8" s="2">
        <v>10</v>
      </c>
      <c r="J8" s="3" t="e">
        <f t="shared" si="1"/>
        <v>#N/A</v>
      </c>
    </row>
    <row r="9" spans="1:10" x14ac:dyDescent="0.25">
      <c r="A9">
        <v>1977</v>
      </c>
      <c r="B9">
        <v>9</v>
      </c>
      <c r="C9">
        <v>0</v>
      </c>
      <c r="D9">
        <v>0.02</v>
      </c>
      <c r="F9">
        <v>1980</v>
      </c>
      <c r="G9">
        <v>7</v>
      </c>
      <c r="H9" s="2">
        <f t="shared" si="0"/>
        <v>0</v>
      </c>
      <c r="I9" s="2">
        <v>10</v>
      </c>
      <c r="J9" s="3" t="e">
        <f t="shared" si="1"/>
        <v>#N/A</v>
      </c>
    </row>
    <row r="10" spans="1:10" x14ac:dyDescent="0.25">
      <c r="A10">
        <v>1977</v>
      </c>
      <c r="B10">
        <v>12</v>
      </c>
      <c r="C10">
        <v>0</v>
      </c>
      <c r="D10">
        <v>2.52</v>
      </c>
      <c r="F10">
        <v>1980</v>
      </c>
      <c r="G10">
        <v>8</v>
      </c>
      <c r="H10" s="2">
        <f t="shared" si="0"/>
        <v>0</v>
      </c>
      <c r="I10" s="2">
        <v>10</v>
      </c>
      <c r="J10" s="3" t="e">
        <f t="shared" si="1"/>
        <v>#N/A</v>
      </c>
    </row>
    <row r="11" spans="1:10" x14ac:dyDescent="0.25">
      <c r="A11">
        <v>1978</v>
      </c>
      <c r="B11">
        <v>3</v>
      </c>
      <c r="C11">
        <v>0</v>
      </c>
      <c r="D11">
        <v>5.34</v>
      </c>
      <c r="F11">
        <v>1980</v>
      </c>
      <c r="G11">
        <v>9</v>
      </c>
      <c r="H11" s="2">
        <f t="shared" si="0"/>
        <v>0</v>
      </c>
      <c r="I11" s="2">
        <v>10</v>
      </c>
      <c r="J11" s="3" t="e">
        <f t="shared" si="1"/>
        <v>#N/A</v>
      </c>
    </row>
    <row r="12" spans="1:10" x14ac:dyDescent="0.25">
      <c r="A12">
        <v>1978</v>
      </c>
      <c r="B12">
        <v>4</v>
      </c>
      <c r="C12">
        <v>0</v>
      </c>
      <c r="D12">
        <v>0.76</v>
      </c>
      <c r="F12">
        <v>1980</v>
      </c>
      <c r="G12">
        <v>10</v>
      </c>
      <c r="H12" s="2">
        <f t="shared" si="0"/>
        <v>0</v>
      </c>
      <c r="I12" s="2">
        <v>10</v>
      </c>
      <c r="J12" s="3" t="e">
        <f t="shared" si="1"/>
        <v>#N/A</v>
      </c>
    </row>
    <row r="13" spans="1:10" x14ac:dyDescent="0.25">
      <c r="A13">
        <v>1978</v>
      </c>
      <c r="B13">
        <v>9</v>
      </c>
      <c r="C13">
        <v>0</v>
      </c>
      <c r="D13">
        <v>1.04</v>
      </c>
      <c r="F13">
        <v>1980</v>
      </c>
      <c r="G13">
        <v>11</v>
      </c>
      <c r="H13" s="2">
        <f t="shared" si="0"/>
        <v>0</v>
      </c>
      <c r="I13" s="2">
        <v>10</v>
      </c>
      <c r="J13" s="3" t="e">
        <f t="shared" si="1"/>
        <v>#N/A</v>
      </c>
    </row>
    <row r="14" spans="1:10" x14ac:dyDescent="0.25">
      <c r="A14">
        <v>1978</v>
      </c>
      <c r="B14">
        <v>10</v>
      </c>
      <c r="C14">
        <v>0</v>
      </c>
      <c r="D14">
        <v>0.02</v>
      </c>
      <c r="F14">
        <v>1980</v>
      </c>
      <c r="G14">
        <v>12</v>
      </c>
      <c r="H14" s="2">
        <f t="shared" si="0"/>
        <v>1.05</v>
      </c>
      <c r="I14" s="2">
        <v>10</v>
      </c>
      <c r="J14" s="3" t="e">
        <f t="shared" si="1"/>
        <v>#N/A</v>
      </c>
    </row>
    <row r="15" spans="1:10" x14ac:dyDescent="0.25">
      <c r="A15">
        <v>1978</v>
      </c>
      <c r="B15">
        <v>11</v>
      </c>
      <c r="C15">
        <v>0</v>
      </c>
      <c r="D15">
        <v>2</v>
      </c>
      <c r="F15">
        <v>1981</v>
      </c>
      <c r="G15">
        <v>1</v>
      </c>
      <c r="H15" s="2">
        <f t="shared" si="0"/>
        <v>1.85</v>
      </c>
      <c r="I15" s="2">
        <v>10</v>
      </c>
      <c r="J15" s="3" t="e">
        <f t="shared" si="1"/>
        <v>#N/A</v>
      </c>
    </row>
    <row r="16" spans="1:10" x14ac:dyDescent="0.25">
      <c r="A16">
        <v>1978</v>
      </c>
      <c r="B16">
        <v>12</v>
      </c>
      <c r="C16">
        <v>0</v>
      </c>
      <c r="D16">
        <v>1.42</v>
      </c>
      <c r="F16">
        <v>1981</v>
      </c>
      <c r="G16">
        <v>2</v>
      </c>
      <c r="H16" s="2">
        <f t="shared" si="0"/>
        <v>1.5</v>
      </c>
      <c r="I16" s="2">
        <v>10</v>
      </c>
      <c r="J16" s="3" t="e">
        <f t="shared" si="1"/>
        <v>#N/A</v>
      </c>
    </row>
    <row r="17" spans="1:10" x14ac:dyDescent="0.25">
      <c r="A17">
        <v>1979</v>
      </c>
      <c r="B17">
        <v>1</v>
      </c>
      <c r="C17">
        <v>2</v>
      </c>
      <c r="D17">
        <v>8.2100000000000009</v>
      </c>
      <c r="F17">
        <v>1981</v>
      </c>
      <c r="G17">
        <v>3</v>
      </c>
      <c r="H17" s="2">
        <f t="shared" si="0"/>
        <v>3.41</v>
      </c>
      <c r="I17" s="2">
        <v>10</v>
      </c>
      <c r="J17" s="3" t="e">
        <f t="shared" si="1"/>
        <v>#N/A</v>
      </c>
    </row>
    <row r="18" spans="1:10" x14ac:dyDescent="0.25">
      <c r="A18">
        <v>1979</v>
      </c>
      <c r="B18">
        <v>2</v>
      </c>
      <c r="C18">
        <v>0</v>
      </c>
      <c r="D18">
        <v>2.21</v>
      </c>
      <c r="F18">
        <v>1981</v>
      </c>
      <c r="G18">
        <v>4</v>
      </c>
      <c r="H18" s="2">
        <f t="shared" si="0"/>
        <v>0.32</v>
      </c>
      <c r="I18" s="2">
        <v>10</v>
      </c>
      <c r="J18" s="3" t="e">
        <f t="shared" si="1"/>
        <v>#N/A</v>
      </c>
    </row>
    <row r="19" spans="1:10" x14ac:dyDescent="0.25">
      <c r="A19">
        <v>1979</v>
      </c>
      <c r="B19">
        <v>3</v>
      </c>
      <c r="C19">
        <v>0</v>
      </c>
      <c r="D19">
        <v>4.0599999999999996</v>
      </c>
      <c r="F19">
        <f>IF(G19=1,F18+1,F18)</f>
        <v>1981</v>
      </c>
      <c r="G19">
        <v>5</v>
      </c>
      <c r="H19" s="2">
        <f t="shared" si="0"/>
        <v>0</v>
      </c>
      <c r="I19" s="2">
        <v>10</v>
      </c>
      <c r="J19" s="3" t="e">
        <f t="shared" si="1"/>
        <v>#N/A</v>
      </c>
    </row>
    <row r="20" spans="1:10" x14ac:dyDescent="0.25">
      <c r="A20">
        <v>1979</v>
      </c>
      <c r="B20">
        <v>10</v>
      </c>
      <c r="C20">
        <v>0</v>
      </c>
      <c r="D20">
        <v>0.37</v>
      </c>
      <c r="F20">
        <f t="shared" ref="F20:F83" si="2">IF(G20=1,F19+1,F19)</f>
        <v>1981</v>
      </c>
      <c r="G20">
        <v>6</v>
      </c>
      <c r="H20" s="2">
        <f t="shared" si="0"/>
        <v>0</v>
      </c>
      <c r="I20" s="2">
        <v>10</v>
      </c>
      <c r="J20" s="3" t="e">
        <f t="shared" si="1"/>
        <v>#N/A</v>
      </c>
    </row>
    <row r="21" spans="1:10" x14ac:dyDescent="0.25">
      <c r="A21">
        <v>1979</v>
      </c>
      <c r="B21">
        <v>11</v>
      </c>
      <c r="C21">
        <v>0</v>
      </c>
      <c r="D21">
        <v>0.23</v>
      </c>
      <c r="F21">
        <f t="shared" si="2"/>
        <v>1981</v>
      </c>
      <c r="G21">
        <v>7</v>
      </c>
      <c r="H21" s="2">
        <f t="shared" si="0"/>
        <v>0</v>
      </c>
      <c r="I21" s="2">
        <v>10</v>
      </c>
      <c r="J21" s="3" t="e">
        <f t="shared" si="1"/>
        <v>#N/A</v>
      </c>
    </row>
    <row r="22" spans="1:10" x14ac:dyDescent="0.25">
      <c r="A22">
        <v>1979</v>
      </c>
      <c r="B22">
        <v>12</v>
      </c>
      <c r="C22">
        <v>0</v>
      </c>
      <c r="D22">
        <v>0.28000000000000003</v>
      </c>
      <c r="F22">
        <f t="shared" si="2"/>
        <v>1981</v>
      </c>
      <c r="G22">
        <v>8</v>
      </c>
      <c r="H22" s="2">
        <f t="shared" si="0"/>
        <v>0</v>
      </c>
      <c r="I22" s="2">
        <v>10</v>
      </c>
      <c r="J22" s="3" t="e">
        <f t="shared" si="1"/>
        <v>#N/A</v>
      </c>
    </row>
    <row r="23" spans="1:10" x14ac:dyDescent="0.25">
      <c r="A23">
        <v>1980</v>
      </c>
      <c r="B23">
        <v>1</v>
      </c>
      <c r="C23">
        <v>1</v>
      </c>
      <c r="D23">
        <v>7.04</v>
      </c>
      <c r="F23">
        <f t="shared" si="2"/>
        <v>1981</v>
      </c>
      <c r="G23">
        <v>9</v>
      </c>
      <c r="H23" s="2">
        <f t="shared" si="0"/>
        <v>0</v>
      </c>
      <c r="I23" s="2">
        <v>10</v>
      </c>
      <c r="J23" s="3" t="e">
        <f t="shared" si="1"/>
        <v>#N/A</v>
      </c>
    </row>
    <row r="24" spans="1:10" x14ac:dyDescent="0.25">
      <c r="A24">
        <v>1980</v>
      </c>
      <c r="B24">
        <v>2</v>
      </c>
      <c r="C24">
        <v>2</v>
      </c>
      <c r="D24">
        <v>8.1999999999999993</v>
      </c>
      <c r="F24">
        <f t="shared" si="2"/>
        <v>1981</v>
      </c>
      <c r="G24">
        <v>10</v>
      </c>
      <c r="H24" s="2">
        <f t="shared" si="0"/>
        <v>0.59</v>
      </c>
      <c r="I24" s="2">
        <v>10</v>
      </c>
      <c r="J24" s="3" t="e">
        <f t="shared" si="1"/>
        <v>#N/A</v>
      </c>
    </row>
    <row r="25" spans="1:10" x14ac:dyDescent="0.25">
      <c r="A25">
        <v>1980</v>
      </c>
      <c r="B25">
        <v>3</v>
      </c>
      <c r="C25">
        <v>0</v>
      </c>
      <c r="D25">
        <v>2.75</v>
      </c>
      <c r="F25">
        <f t="shared" si="2"/>
        <v>1981</v>
      </c>
      <c r="G25">
        <v>11</v>
      </c>
      <c r="H25" s="2">
        <f t="shared" si="0"/>
        <v>2.39</v>
      </c>
      <c r="I25" s="2">
        <v>10</v>
      </c>
      <c r="J25" s="3" t="e">
        <f t="shared" si="1"/>
        <v>#N/A</v>
      </c>
    </row>
    <row r="26" spans="1:10" x14ac:dyDescent="0.25">
      <c r="A26">
        <v>1980</v>
      </c>
      <c r="B26">
        <v>4</v>
      </c>
      <c r="C26">
        <v>0</v>
      </c>
      <c r="D26">
        <v>0.28999999999999998</v>
      </c>
      <c r="F26">
        <f t="shared" si="2"/>
        <v>1981</v>
      </c>
      <c r="G26">
        <v>12</v>
      </c>
      <c r="H26" s="2">
        <f t="shared" si="0"/>
        <v>0.98</v>
      </c>
      <c r="I26" s="2">
        <v>10</v>
      </c>
      <c r="J26" s="3" t="e">
        <f t="shared" si="1"/>
        <v>#N/A</v>
      </c>
    </row>
    <row r="27" spans="1:10" x14ac:dyDescent="0.25">
      <c r="A27">
        <v>1980</v>
      </c>
      <c r="B27">
        <v>5</v>
      </c>
      <c r="C27">
        <v>0</v>
      </c>
      <c r="D27">
        <v>0.1</v>
      </c>
      <c r="F27">
        <f t="shared" si="2"/>
        <v>1982</v>
      </c>
      <c r="G27">
        <v>1</v>
      </c>
      <c r="H27" s="2">
        <f t="shared" si="0"/>
        <v>1.92</v>
      </c>
      <c r="I27" s="2">
        <v>10</v>
      </c>
      <c r="J27" s="3" t="e">
        <f t="shared" si="1"/>
        <v>#N/A</v>
      </c>
    </row>
    <row r="28" spans="1:10" x14ac:dyDescent="0.25">
      <c r="A28">
        <v>1980</v>
      </c>
      <c r="B28">
        <v>12</v>
      </c>
      <c r="C28">
        <v>0</v>
      </c>
      <c r="D28">
        <v>1.05</v>
      </c>
      <c r="F28">
        <f t="shared" si="2"/>
        <v>1982</v>
      </c>
      <c r="G28">
        <v>2</v>
      </c>
      <c r="H28" s="2">
        <f t="shared" si="0"/>
        <v>0.2</v>
      </c>
      <c r="I28" s="2">
        <v>10</v>
      </c>
      <c r="J28" s="3" t="e">
        <f t="shared" si="1"/>
        <v>#N/A</v>
      </c>
    </row>
    <row r="29" spans="1:10" x14ac:dyDescent="0.25">
      <c r="A29">
        <v>1981</v>
      </c>
      <c r="B29">
        <v>1</v>
      </c>
      <c r="C29">
        <v>0</v>
      </c>
      <c r="D29">
        <v>1.85</v>
      </c>
      <c r="F29">
        <f t="shared" si="2"/>
        <v>1982</v>
      </c>
      <c r="G29">
        <v>3</v>
      </c>
      <c r="H29" s="2">
        <f t="shared" si="0"/>
        <v>3.12</v>
      </c>
      <c r="I29" s="2">
        <v>10</v>
      </c>
      <c r="J29" s="3" t="e">
        <f t="shared" si="1"/>
        <v>#N/A</v>
      </c>
    </row>
    <row r="30" spans="1:10" x14ac:dyDescent="0.25">
      <c r="A30">
        <v>1981</v>
      </c>
      <c r="B30">
        <v>2</v>
      </c>
      <c r="C30">
        <v>0</v>
      </c>
      <c r="D30">
        <v>1.5</v>
      </c>
      <c r="F30">
        <f t="shared" si="2"/>
        <v>1982</v>
      </c>
      <c r="G30">
        <v>4</v>
      </c>
      <c r="H30" s="2">
        <f t="shared" si="0"/>
        <v>0.76</v>
      </c>
      <c r="I30" s="2">
        <v>10</v>
      </c>
      <c r="J30" s="3" t="e">
        <f t="shared" si="1"/>
        <v>#N/A</v>
      </c>
    </row>
    <row r="31" spans="1:10" x14ac:dyDescent="0.25">
      <c r="A31">
        <v>1981</v>
      </c>
      <c r="B31">
        <v>3</v>
      </c>
      <c r="C31">
        <v>0</v>
      </c>
      <c r="D31">
        <v>3.41</v>
      </c>
      <c r="F31">
        <f t="shared" si="2"/>
        <v>1982</v>
      </c>
      <c r="G31">
        <v>5</v>
      </c>
      <c r="H31" s="2">
        <f t="shared" si="0"/>
        <v>0.16</v>
      </c>
      <c r="I31" s="2">
        <v>10</v>
      </c>
      <c r="J31" s="3" t="e">
        <f t="shared" si="1"/>
        <v>#N/A</v>
      </c>
    </row>
    <row r="32" spans="1:10" x14ac:dyDescent="0.25">
      <c r="A32">
        <v>1981</v>
      </c>
      <c r="B32">
        <v>4</v>
      </c>
      <c r="C32">
        <v>0</v>
      </c>
      <c r="D32">
        <v>0.32</v>
      </c>
      <c r="F32">
        <f t="shared" si="2"/>
        <v>1982</v>
      </c>
      <c r="G32">
        <v>6</v>
      </c>
      <c r="H32" s="2">
        <f t="shared" si="0"/>
        <v>0</v>
      </c>
      <c r="I32" s="2">
        <v>10</v>
      </c>
      <c r="J32" s="3" t="e">
        <f t="shared" si="1"/>
        <v>#N/A</v>
      </c>
    </row>
    <row r="33" spans="1:10" x14ac:dyDescent="0.25">
      <c r="A33">
        <v>1981</v>
      </c>
      <c r="B33">
        <v>10</v>
      </c>
      <c r="C33">
        <v>0</v>
      </c>
      <c r="D33">
        <v>0.59</v>
      </c>
      <c r="F33">
        <f t="shared" si="2"/>
        <v>1982</v>
      </c>
      <c r="G33">
        <v>7</v>
      </c>
      <c r="H33" s="2">
        <f t="shared" si="0"/>
        <v>0</v>
      </c>
      <c r="I33" s="2">
        <v>10</v>
      </c>
      <c r="J33" s="3" t="e">
        <f t="shared" si="1"/>
        <v>#N/A</v>
      </c>
    </row>
    <row r="34" spans="1:10" x14ac:dyDescent="0.25">
      <c r="A34">
        <v>1981</v>
      </c>
      <c r="B34">
        <v>11</v>
      </c>
      <c r="C34">
        <v>0</v>
      </c>
      <c r="D34">
        <v>2.39</v>
      </c>
      <c r="F34">
        <f t="shared" si="2"/>
        <v>1982</v>
      </c>
      <c r="G34">
        <v>8</v>
      </c>
      <c r="H34" s="2">
        <f t="shared" si="0"/>
        <v>0</v>
      </c>
      <c r="I34" s="2">
        <v>10</v>
      </c>
      <c r="J34" s="3" t="e">
        <f t="shared" si="1"/>
        <v>#N/A</v>
      </c>
    </row>
    <row r="35" spans="1:10" x14ac:dyDescent="0.25">
      <c r="A35">
        <v>1981</v>
      </c>
      <c r="B35">
        <v>12</v>
      </c>
      <c r="C35">
        <v>0</v>
      </c>
      <c r="D35">
        <v>0.98</v>
      </c>
      <c r="F35">
        <f t="shared" si="2"/>
        <v>1982</v>
      </c>
      <c r="G35">
        <v>9</v>
      </c>
      <c r="H35" s="2">
        <f t="shared" si="0"/>
        <v>0.4</v>
      </c>
      <c r="I35" s="2">
        <v>10</v>
      </c>
      <c r="J35" s="3" t="e">
        <f t="shared" si="1"/>
        <v>#N/A</v>
      </c>
    </row>
    <row r="36" spans="1:10" x14ac:dyDescent="0.25">
      <c r="A36">
        <v>1982</v>
      </c>
      <c r="B36">
        <v>1</v>
      </c>
      <c r="C36">
        <v>0</v>
      </c>
      <c r="D36">
        <v>1.92</v>
      </c>
      <c r="F36">
        <f t="shared" si="2"/>
        <v>1982</v>
      </c>
      <c r="G36">
        <v>10</v>
      </c>
      <c r="H36" s="2">
        <f t="shared" si="0"/>
        <v>0.19</v>
      </c>
      <c r="I36" s="2">
        <v>10</v>
      </c>
      <c r="J36" s="3" t="e">
        <f t="shared" si="1"/>
        <v>#N/A</v>
      </c>
    </row>
    <row r="37" spans="1:10" x14ac:dyDescent="0.25">
      <c r="A37">
        <v>1982</v>
      </c>
      <c r="B37">
        <v>2</v>
      </c>
      <c r="C37">
        <v>0</v>
      </c>
      <c r="D37">
        <v>0.2</v>
      </c>
      <c r="F37">
        <f t="shared" si="2"/>
        <v>1982</v>
      </c>
      <c r="G37">
        <v>11</v>
      </c>
      <c r="H37" s="2">
        <f t="shared" si="0"/>
        <v>3.07</v>
      </c>
      <c r="I37" s="2">
        <v>10</v>
      </c>
      <c r="J37" s="3" t="e">
        <f t="shared" si="1"/>
        <v>#N/A</v>
      </c>
    </row>
    <row r="38" spans="1:10" x14ac:dyDescent="0.25">
      <c r="A38">
        <v>1982</v>
      </c>
      <c r="B38">
        <v>3</v>
      </c>
      <c r="C38">
        <v>0</v>
      </c>
      <c r="D38">
        <v>3.12</v>
      </c>
      <c r="F38">
        <f t="shared" si="2"/>
        <v>1982</v>
      </c>
      <c r="G38">
        <v>12</v>
      </c>
      <c r="H38" s="2">
        <f t="shared" si="0"/>
        <v>0.92</v>
      </c>
      <c r="I38" s="2">
        <v>10</v>
      </c>
      <c r="J38" s="3" t="e">
        <f t="shared" si="1"/>
        <v>#N/A</v>
      </c>
    </row>
    <row r="39" spans="1:10" x14ac:dyDescent="0.25">
      <c r="A39">
        <v>1982</v>
      </c>
      <c r="B39">
        <v>4</v>
      </c>
      <c r="C39">
        <v>0</v>
      </c>
      <c r="D39">
        <v>0.76</v>
      </c>
      <c r="F39">
        <f t="shared" si="2"/>
        <v>1983</v>
      </c>
      <c r="G39">
        <v>1</v>
      </c>
      <c r="H39" s="2">
        <f t="shared" si="0"/>
        <v>3.04</v>
      </c>
      <c r="I39" s="2">
        <v>10</v>
      </c>
      <c r="J39" s="3" t="e">
        <f t="shared" si="1"/>
        <v>#N/A</v>
      </c>
    </row>
    <row r="40" spans="1:10" x14ac:dyDescent="0.25">
      <c r="A40">
        <v>1982</v>
      </c>
      <c r="B40">
        <v>5</v>
      </c>
      <c r="C40">
        <v>0</v>
      </c>
      <c r="D40">
        <v>0.16</v>
      </c>
      <c r="F40">
        <f t="shared" si="2"/>
        <v>1983</v>
      </c>
      <c r="G40">
        <v>2</v>
      </c>
      <c r="H40" s="2">
        <f t="shared" si="0"/>
        <v>4.17</v>
      </c>
      <c r="I40" s="2">
        <v>10</v>
      </c>
      <c r="J40" s="3" t="e">
        <f t="shared" si="1"/>
        <v>#N/A</v>
      </c>
    </row>
    <row r="41" spans="1:10" x14ac:dyDescent="0.25">
      <c r="A41">
        <v>1982</v>
      </c>
      <c r="B41">
        <v>9</v>
      </c>
      <c r="C41">
        <v>0</v>
      </c>
      <c r="D41">
        <v>0.4</v>
      </c>
      <c r="F41">
        <f t="shared" si="2"/>
        <v>1983</v>
      </c>
      <c r="G41">
        <v>3</v>
      </c>
      <c r="H41" s="2">
        <f t="shared" si="0"/>
        <v>8.75</v>
      </c>
      <c r="I41" s="2">
        <v>10</v>
      </c>
      <c r="J41" s="3">
        <f t="shared" si="1"/>
        <v>1</v>
      </c>
    </row>
    <row r="42" spans="1:10" x14ac:dyDescent="0.25">
      <c r="A42">
        <v>1982</v>
      </c>
      <c r="B42">
        <v>10</v>
      </c>
      <c r="C42">
        <v>0</v>
      </c>
      <c r="D42">
        <v>0.19</v>
      </c>
      <c r="F42">
        <f t="shared" si="2"/>
        <v>1983</v>
      </c>
      <c r="G42">
        <v>4</v>
      </c>
      <c r="H42" s="2">
        <f t="shared" si="0"/>
        <v>2.1800000000000002</v>
      </c>
      <c r="I42" s="2">
        <v>10</v>
      </c>
      <c r="J42" s="3" t="e">
        <f t="shared" si="1"/>
        <v>#N/A</v>
      </c>
    </row>
    <row r="43" spans="1:10" x14ac:dyDescent="0.25">
      <c r="A43">
        <v>1982</v>
      </c>
      <c r="B43">
        <v>11</v>
      </c>
      <c r="C43">
        <v>0</v>
      </c>
      <c r="D43">
        <v>3.07</v>
      </c>
      <c r="F43">
        <f t="shared" si="2"/>
        <v>1983</v>
      </c>
      <c r="G43">
        <v>5</v>
      </c>
      <c r="H43" s="2">
        <f t="shared" si="0"/>
        <v>0.2</v>
      </c>
      <c r="I43" s="2">
        <v>10</v>
      </c>
      <c r="J43" s="3" t="e">
        <f t="shared" si="1"/>
        <v>#N/A</v>
      </c>
    </row>
    <row r="44" spans="1:10" x14ac:dyDescent="0.25">
      <c r="A44">
        <v>1982</v>
      </c>
      <c r="B44">
        <v>12</v>
      </c>
      <c r="C44">
        <v>0</v>
      </c>
      <c r="D44">
        <v>0.92</v>
      </c>
      <c r="F44">
        <f t="shared" si="2"/>
        <v>1983</v>
      </c>
      <c r="G44">
        <v>6</v>
      </c>
      <c r="H44" s="2">
        <f t="shared" si="0"/>
        <v>0.01</v>
      </c>
      <c r="I44" s="2">
        <v>10</v>
      </c>
      <c r="J44" s="3" t="e">
        <f t="shared" si="1"/>
        <v>#N/A</v>
      </c>
    </row>
    <row r="45" spans="1:10" x14ac:dyDescent="0.25">
      <c r="A45">
        <v>1983</v>
      </c>
      <c r="B45">
        <v>1</v>
      </c>
      <c r="C45">
        <v>0</v>
      </c>
      <c r="D45">
        <v>3.04</v>
      </c>
      <c r="F45">
        <f t="shared" si="2"/>
        <v>1983</v>
      </c>
      <c r="G45">
        <v>7</v>
      </c>
      <c r="H45" s="2">
        <f t="shared" si="0"/>
        <v>0</v>
      </c>
      <c r="I45" s="2">
        <v>10</v>
      </c>
      <c r="J45" s="3" t="e">
        <f t="shared" si="1"/>
        <v>#N/A</v>
      </c>
    </row>
    <row r="46" spans="1:10" x14ac:dyDescent="0.25">
      <c r="A46">
        <v>1983</v>
      </c>
      <c r="B46">
        <v>2</v>
      </c>
      <c r="C46">
        <v>0</v>
      </c>
      <c r="D46">
        <v>4.17</v>
      </c>
      <c r="F46">
        <f t="shared" si="2"/>
        <v>1983</v>
      </c>
      <c r="G46">
        <v>8</v>
      </c>
      <c r="H46" s="2">
        <f t="shared" si="0"/>
        <v>0.56999999999999995</v>
      </c>
      <c r="I46" s="2">
        <v>10</v>
      </c>
      <c r="J46" s="3" t="e">
        <f t="shared" si="1"/>
        <v>#N/A</v>
      </c>
    </row>
    <row r="47" spans="1:10" x14ac:dyDescent="0.25">
      <c r="A47">
        <v>1983</v>
      </c>
      <c r="B47">
        <v>3</v>
      </c>
      <c r="C47">
        <v>1</v>
      </c>
      <c r="D47">
        <v>8.75</v>
      </c>
      <c r="F47">
        <f t="shared" si="2"/>
        <v>1983</v>
      </c>
      <c r="G47">
        <v>9</v>
      </c>
      <c r="H47" s="2">
        <f t="shared" si="0"/>
        <v>1.01</v>
      </c>
      <c r="I47" s="2">
        <v>10</v>
      </c>
      <c r="J47" s="3" t="e">
        <f t="shared" si="1"/>
        <v>#N/A</v>
      </c>
    </row>
    <row r="48" spans="1:10" x14ac:dyDescent="0.25">
      <c r="A48">
        <v>1983</v>
      </c>
      <c r="B48">
        <v>4</v>
      </c>
      <c r="C48">
        <v>0</v>
      </c>
      <c r="D48">
        <v>2.1800000000000002</v>
      </c>
      <c r="F48">
        <f t="shared" si="2"/>
        <v>1983</v>
      </c>
      <c r="G48">
        <v>10</v>
      </c>
      <c r="H48" s="2">
        <f t="shared" si="0"/>
        <v>1.62</v>
      </c>
      <c r="I48" s="2">
        <v>10</v>
      </c>
      <c r="J48" s="3" t="e">
        <f t="shared" si="1"/>
        <v>#N/A</v>
      </c>
    </row>
    <row r="49" spans="1:10" x14ac:dyDescent="0.25">
      <c r="A49">
        <v>1983</v>
      </c>
      <c r="B49">
        <v>5</v>
      </c>
      <c r="C49">
        <v>0</v>
      </c>
      <c r="D49">
        <v>0.2</v>
      </c>
      <c r="F49">
        <f t="shared" si="2"/>
        <v>1983</v>
      </c>
      <c r="G49">
        <v>11</v>
      </c>
      <c r="H49" s="2">
        <f t="shared" si="0"/>
        <v>2.93</v>
      </c>
      <c r="I49" s="2">
        <v>10</v>
      </c>
      <c r="J49" s="3" t="e">
        <f t="shared" si="1"/>
        <v>#N/A</v>
      </c>
    </row>
    <row r="50" spans="1:10" x14ac:dyDescent="0.25">
      <c r="A50">
        <v>1983</v>
      </c>
      <c r="B50">
        <v>6</v>
      </c>
      <c r="C50">
        <v>0</v>
      </c>
      <c r="D50">
        <v>0.01</v>
      </c>
      <c r="F50">
        <f t="shared" si="2"/>
        <v>1983</v>
      </c>
      <c r="G50">
        <v>12</v>
      </c>
      <c r="H50" s="2">
        <f t="shared" si="0"/>
        <v>1.99</v>
      </c>
      <c r="I50" s="2">
        <v>10</v>
      </c>
      <c r="J50" s="3" t="e">
        <f t="shared" si="1"/>
        <v>#N/A</v>
      </c>
    </row>
    <row r="51" spans="1:10" x14ac:dyDescent="0.25">
      <c r="A51">
        <v>1983</v>
      </c>
      <c r="B51">
        <v>8</v>
      </c>
      <c r="C51">
        <v>0</v>
      </c>
      <c r="D51">
        <v>0.56999999999999995</v>
      </c>
      <c r="F51">
        <f t="shared" si="2"/>
        <v>1984</v>
      </c>
      <c r="G51">
        <v>1</v>
      </c>
      <c r="H51" s="2">
        <f t="shared" si="0"/>
        <v>0.25</v>
      </c>
      <c r="I51" s="2">
        <v>10</v>
      </c>
      <c r="J51" s="3" t="e">
        <f t="shared" si="1"/>
        <v>#N/A</v>
      </c>
    </row>
    <row r="52" spans="1:10" x14ac:dyDescent="0.25">
      <c r="A52">
        <v>1983</v>
      </c>
      <c r="B52">
        <v>9</v>
      </c>
      <c r="C52">
        <v>0</v>
      </c>
      <c r="D52">
        <v>1.01</v>
      </c>
      <c r="F52">
        <f t="shared" si="2"/>
        <v>1984</v>
      </c>
      <c r="G52">
        <v>2</v>
      </c>
      <c r="H52" s="2">
        <f t="shared" si="0"/>
        <v>0.01</v>
      </c>
      <c r="I52" s="2">
        <v>10</v>
      </c>
      <c r="J52" s="3" t="e">
        <f t="shared" si="1"/>
        <v>#N/A</v>
      </c>
    </row>
    <row r="53" spans="1:10" x14ac:dyDescent="0.25">
      <c r="A53">
        <v>1983</v>
      </c>
      <c r="B53">
        <v>10</v>
      </c>
      <c r="C53">
        <v>0</v>
      </c>
      <c r="D53">
        <v>1.62</v>
      </c>
      <c r="F53">
        <f t="shared" si="2"/>
        <v>1984</v>
      </c>
      <c r="G53">
        <v>3</v>
      </c>
      <c r="H53" s="2">
        <f t="shared" si="0"/>
        <v>0.13</v>
      </c>
      <c r="I53" s="2">
        <v>10</v>
      </c>
      <c r="J53" s="3" t="e">
        <f t="shared" si="1"/>
        <v>#N/A</v>
      </c>
    </row>
    <row r="54" spans="1:10" x14ac:dyDescent="0.25">
      <c r="A54">
        <v>1983</v>
      </c>
      <c r="B54">
        <v>11</v>
      </c>
      <c r="C54">
        <v>0</v>
      </c>
      <c r="D54">
        <v>2.93</v>
      </c>
      <c r="F54">
        <f t="shared" si="2"/>
        <v>1984</v>
      </c>
      <c r="G54">
        <v>4</v>
      </c>
      <c r="H54" s="2">
        <f t="shared" si="0"/>
        <v>1.06</v>
      </c>
      <c r="I54" s="2">
        <v>10</v>
      </c>
      <c r="J54" s="3" t="e">
        <f t="shared" si="1"/>
        <v>#N/A</v>
      </c>
    </row>
    <row r="55" spans="1:10" x14ac:dyDescent="0.25">
      <c r="A55">
        <v>1983</v>
      </c>
      <c r="B55">
        <v>12</v>
      </c>
      <c r="C55">
        <v>0</v>
      </c>
      <c r="D55">
        <v>1.99</v>
      </c>
      <c r="F55">
        <f t="shared" si="2"/>
        <v>1984</v>
      </c>
      <c r="G55">
        <v>5</v>
      </c>
      <c r="H55" s="2">
        <f t="shared" si="0"/>
        <v>0</v>
      </c>
      <c r="I55" s="2">
        <v>10</v>
      </c>
      <c r="J55" s="3" t="e">
        <f t="shared" si="1"/>
        <v>#N/A</v>
      </c>
    </row>
    <row r="56" spans="1:10" x14ac:dyDescent="0.25">
      <c r="A56">
        <v>1984</v>
      </c>
      <c r="B56">
        <v>1</v>
      </c>
      <c r="C56">
        <v>0</v>
      </c>
      <c r="D56">
        <v>0.25</v>
      </c>
      <c r="F56">
        <f t="shared" si="2"/>
        <v>1984</v>
      </c>
      <c r="G56">
        <v>6</v>
      </c>
      <c r="H56" s="2">
        <f t="shared" si="0"/>
        <v>0.01</v>
      </c>
      <c r="I56" s="2">
        <v>10</v>
      </c>
      <c r="J56" s="3" t="e">
        <f t="shared" si="1"/>
        <v>#N/A</v>
      </c>
    </row>
    <row r="57" spans="1:10" x14ac:dyDescent="0.25">
      <c r="A57">
        <v>1984</v>
      </c>
      <c r="B57">
        <v>2</v>
      </c>
      <c r="C57">
        <v>0</v>
      </c>
      <c r="D57">
        <v>0.01</v>
      </c>
      <c r="F57">
        <f t="shared" si="2"/>
        <v>1984</v>
      </c>
      <c r="G57">
        <v>7</v>
      </c>
      <c r="H57" s="2">
        <f t="shared" si="0"/>
        <v>0.05</v>
      </c>
      <c r="I57" s="2">
        <v>10</v>
      </c>
      <c r="J57" s="3" t="e">
        <f t="shared" si="1"/>
        <v>#N/A</v>
      </c>
    </row>
    <row r="58" spans="1:10" x14ac:dyDescent="0.25">
      <c r="A58">
        <v>1984</v>
      </c>
      <c r="B58">
        <v>3</v>
      </c>
      <c r="C58">
        <v>0</v>
      </c>
      <c r="D58">
        <v>0.13</v>
      </c>
      <c r="F58">
        <f t="shared" si="2"/>
        <v>1984</v>
      </c>
      <c r="G58">
        <v>8</v>
      </c>
      <c r="H58" s="2">
        <f t="shared" si="0"/>
        <v>0.08</v>
      </c>
      <c r="I58" s="2">
        <v>10</v>
      </c>
      <c r="J58" s="3" t="e">
        <f t="shared" si="1"/>
        <v>#N/A</v>
      </c>
    </row>
    <row r="59" spans="1:10" x14ac:dyDescent="0.25">
      <c r="A59">
        <v>1984</v>
      </c>
      <c r="B59">
        <v>4</v>
      </c>
      <c r="C59">
        <v>0</v>
      </c>
      <c r="D59">
        <v>1.06</v>
      </c>
      <c r="F59">
        <f t="shared" si="2"/>
        <v>1984</v>
      </c>
      <c r="G59">
        <v>9</v>
      </c>
      <c r="H59" s="2">
        <f t="shared" si="0"/>
        <v>0.15</v>
      </c>
      <c r="I59" s="2">
        <v>10</v>
      </c>
      <c r="J59" s="3" t="e">
        <f t="shared" si="1"/>
        <v>#N/A</v>
      </c>
    </row>
    <row r="60" spans="1:10" x14ac:dyDescent="0.25">
      <c r="A60">
        <v>1984</v>
      </c>
      <c r="B60">
        <v>6</v>
      </c>
      <c r="C60">
        <v>0</v>
      </c>
      <c r="D60">
        <v>0.01</v>
      </c>
      <c r="F60">
        <f t="shared" si="2"/>
        <v>1984</v>
      </c>
      <c r="G60">
        <v>10</v>
      </c>
      <c r="H60" s="2">
        <f t="shared" si="0"/>
        <v>0.35</v>
      </c>
      <c r="I60" s="2">
        <v>10</v>
      </c>
      <c r="J60" s="3" t="e">
        <f t="shared" si="1"/>
        <v>#N/A</v>
      </c>
    </row>
    <row r="61" spans="1:10" x14ac:dyDescent="0.25">
      <c r="A61">
        <v>1984</v>
      </c>
      <c r="B61">
        <v>7</v>
      </c>
      <c r="C61">
        <v>0</v>
      </c>
      <c r="D61">
        <v>0.05</v>
      </c>
      <c r="F61">
        <f t="shared" si="2"/>
        <v>1984</v>
      </c>
      <c r="G61">
        <v>11</v>
      </c>
      <c r="H61" s="2">
        <f t="shared" si="0"/>
        <v>1.2</v>
      </c>
      <c r="I61" s="2">
        <v>10</v>
      </c>
      <c r="J61" s="3" t="e">
        <f t="shared" si="1"/>
        <v>#N/A</v>
      </c>
    </row>
    <row r="62" spans="1:10" x14ac:dyDescent="0.25">
      <c r="A62">
        <v>1984</v>
      </c>
      <c r="B62">
        <v>8</v>
      </c>
      <c r="C62">
        <v>0</v>
      </c>
      <c r="D62">
        <v>0.08</v>
      </c>
      <c r="F62">
        <f t="shared" si="2"/>
        <v>1984</v>
      </c>
      <c r="G62">
        <v>12</v>
      </c>
      <c r="H62" s="2">
        <f t="shared" si="0"/>
        <v>3.86</v>
      </c>
      <c r="I62" s="2">
        <v>10</v>
      </c>
      <c r="J62" s="3" t="e">
        <f t="shared" si="1"/>
        <v>#N/A</v>
      </c>
    </row>
    <row r="63" spans="1:10" x14ac:dyDescent="0.25">
      <c r="A63">
        <v>1984</v>
      </c>
      <c r="B63">
        <v>9</v>
      </c>
      <c r="C63">
        <v>0</v>
      </c>
      <c r="D63">
        <v>0.15</v>
      </c>
      <c r="F63">
        <f t="shared" si="2"/>
        <v>1985</v>
      </c>
      <c r="G63">
        <f>IF(G62=12,1,G62+1)</f>
        <v>1</v>
      </c>
      <c r="H63" s="2">
        <f t="shared" si="0"/>
        <v>0.86</v>
      </c>
      <c r="I63" s="2">
        <v>10</v>
      </c>
      <c r="J63" s="3" t="e">
        <f t="shared" si="1"/>
        <v>#N/A</v>
      </c>
    </row>
    <row r="64" spans="1:10" x14ac:dyDescent="0.25">
      <c r="A64">
        <v>1984</v>
      </c>
      <c r="B64">
        <v>10</v>
      </c>
      <c r="C64">
        <v>0</v>
      </c>
      <c r="D64">
        <v>0.35</v>
      </c>
      <c r="F64">
        <f t="shared" si="2"/>
        <v>1985</v>
      </c>
      <c r="G64">
        <f t="shared" ref="G64:G127" si="3">IF(G63=12,1,G63+1)</f>
        <v>2</v>
      </c>
      <c r="H64" s="2">
        <f t="shared" si="0"/>
        <v>0.56999999999999995</v>
      </c>
      <c r="I64" s="2">
        <v>10</v>
      </c>
      <c r="J64" s="3" t="e">
        <f t="shared" si="1"/>
        <v>#N/A</v>
      </c>
    </row>
    <row r="65" spans="1:10" x14ac:dyDescent="0.25">
      <c r="A65">
        <v>1984</v>
      </c>
      <c r="B65">
        <v>11</v>
      </c>
      <c r="C65">
        <v>0</v>
      </c>
      <c r="D65">
        <v>1.2</v>
      </c>
      <c r="F65">
        <f t="shared" si="2"/>
        <v>1985</v>
      </c>
      <c r="G65">
        <f t="shared" si="3"/>
        <v>3</v>
      </c>
      <c r="H65" s="2">
        <f t="shared" si="0"/>
        <v>0.36</v>
      </c>
      <c r="I65" s="2">
        <v>10</v>
      </c>
      <c r="J65" s="3" t="e">
        <f t="shared" si="1"/>
        <v>#N/A</v>
      </c>
    </row>
    <row r="66" spans="1:10" x14ac:dyDescent="0.25">
      <c r="A66">
        <v>1984</v>
      </c>
      <c r="B66">
        <v>12</v>
      </c>
      <c r="C66">
        <v>0</v>
      </c>
      <c r="D66">
        <v>3.86</v>
      </c>
      <c r="F66">
        <f t="shared" si="2"/>
        <v>1985</v>
      </c>
      <c r="G66">
        <f t="shared" si="3"/>
        <v>4</v>
      </c>
      <c r="H66" s="2">
        <f t="shared" si="0"/>
        <v>0</v>
      </c>
      <c r="I66" s="2">
        <v>10</v>
      </c>
      <c r="J66" s="3" t="e">
        <f t="shared" si="1"/>
        <v>#N/A</v>
      </c>
    </row>
    <row r="67" spans="1:10" x14ac:dyDescent="0.25">
      <c r="A67">
        <v>1985</v>
      </c>
      <c r="B67">
        <v>1</v>
      </c>
      <c r="C67">
        <v>0</v>
      </c>
      <c r="D67">
        <v>0.86</v>
      </c>
      <c r="F67">
        <f t="shared" si="2"/>
        <v>1985</v>
      </c>
      <c r="G67">
        <f t="shared" si="3"/>
        <v>5</v>
      </c>
      <c r="H67" s="2">
        <f t="shared" ref="H67:H130" si="4">SUMIFS($D:$D,$A:$A,$F67,$B:$B,$G67)</f>
        <v>0.21</v>
      </c>
      <c r="I67" s="2">
        <v>10</v>
      </c>
      <c r="J67" s="3" t="e">
        <f t="shared" ref="J67:J130" si="5">IF(SUMIFS($C:$C,$A:$A,$F67,$B:$B,$G67)=0, NA(), SUMIFS($C:$C,$A:$A,$F67,$B:$B,$G67))</f>
        <v>#N/A</v>
      </c>
    </row>
    <row r="68" spans="1:10" x14ac:dyDescent="0.25">
      <c r="A68">
        <v>1985</v>
      </c>
      <c r="B68">
        <v>2</v>
      </c>
      <c r="C68">
        <v>0</v>
      </c>
      <c r="D68">
        <v>0.56999999999999995</v>
      </c>
      <c r="F68">
        <f t="shared" si="2"/>
        <v>1985</v>
      </c>
      <c r="G68">
        <f t="shared" si="3"/>
        <v>6</v>
      </c>
      <c r="H68" s="2">
        <f t="shared" si="4"/>
        <v>0</v>
      </c>
      <c r="I68" s="2">
        <v>10</v>
      </c>
      <c r="J68" s="3" t="e">
        <f t="shared" si="5"/>
        <v>#N/A</v>
      </c>
    </row>
    <row r="69" spans="1:10" x14ac:dyDescent="0.25">
      <c r="A69">
        <v>1985</v>
      </c>
      <c r="B69">
        <v>3</v>
      </c>
      <c r="C69">
        <v>0</v>
      </c>
      <c r="D69">
        <v>0.36</v>
      </c>
      <c r="F69">
        <f t="shared" si="2"/>
        <v>1985</v>
      </c>
      <c r="G69">
        <f t="shared" si="3"/>
        <v>7</v>
      </c>
      <c r="H69" s="2">
        <f t="shared" si="4"/>
        <v>0</v>
      </c>
      <c r="I69" s="2">
        <v>10</v>
      </c>
      <c r="J69" s="3" t="e">
        <f t="shared" si="5"/>
        <v>#N/A</v>
      </c>
    </row>
    <row r="70" spans="1:10" x14ac:dyDescent="0.25">
      <c r="A70">
        <v>1985</v>
      </c>
      <c r="B70">
        <v>5</v>
      </c>
      <c r="C70">
        <v>0</v>
      </c>
      <c r="D70">
        <v>0.21</v>
      </c>
      <c r="F70">
        <f t="shared" si="2"/>
        <v>1985</v>
      </c>
      <c r="G70">
        <f t="shared" si="3"/>
        <v>8</v>
      </c>
      <c r="H70" s="2">
        <f t="shared" si="4"/>
        <v>0</v>
      </c>
      <c r="I70" s="2">
        <v>10</v>
      </c>
      <c r="J70" s="3" t="e">
        <f t="shared" si="5"/>
        <v>#N/A</v>
      </c>
    </row>
    <row r="71" spans="1:10" x14ac:dyDescent="0.25">
      <c r="A71">
        <v>1985</v>
      </c>
      <c r="B71">
        <v>9</v>
      </c>
      <c r="C71">
        <v>0</v>
      </c>
      <c r="D71">
        <v>0.24</v>
      </c>
      <c r="F71">
        <f t="shared" si="2"/>
        <v>1985</v>
      </c>
      <c r="G71">
        <f t="shared" si="3"/>
        <v>9</v>
      </c>
      <c r="H71" s="2">
        <f t="shared" si="4"/>
        <v>0.24</v>
      </c>
      <c r="I71" s="2">
        <v>10</v>
      </c>
      <c r="J71" s="3" t="e">
        <f t="shared" si="5"/>
        <v>#N/A</v>
      </c>
    </row>
    <row r="72" spans="1:10" x14ac:dyDescent="0.25">
      <c r="A72">
        <v>1985</v>
      </c>
      <c r="B72">
        <v>10</v>
      </c>
      <c r="C72">
        <v>0</v>
      </c>
      <c r="D72">
        <v>0.14000000000000001</v>
      </c>
      <c r="F72">
        <f t="shared" si="2"/>
        <v>1985</v>
      </c>
      <c r="G72">
        <f t="shared" si="3"/>
        <v>10</v>
      </c>
      <c r="H72" s="2">
        <f t="shared" si="4"/>
        <v>0.14000000000000001</v>
      </c>
      <c r="I72" s="2">
        <v>10</v>
      </c>
      <c r="J72" s="3" t="e">
        <f t="shared" si="5"/>
        <v>#N/A</v>
      </c>
    </row>
    <row r="73" spans="1:10" x14ac:dyDescent="0.25">
      <c r="A73">
        <v>1985</v>
      </c>
      <c r="B73">
        <v>11</v>
      </c>
      <c r="C73">
        <v>0</v>
      </c>
      <c r="D73">
        <v>4.21</v>
      </c>
      <c r="F73">
        <f t="shared" si="2"/>
        <v>1985</v>
      </c>
      <c r="G73">
        <f t="shared" si="3"/>
        <v>11</v>
      </c>
      <c r="H73" s="2">
        <f t="shared" si="4"/>
        <v>4.21</v>
      </c>
      <c r="I73" s="2">
        <v>10</v>
      </c>
      <c r="J73" s="3" t="e">
        <f t="shared" si="5"/>
        <v>#N/A</v>
      </c>
    </row>
    <row r="74" spans="1:10" x14ac:dyDescent="0.25">
      <c r="A74">
        <v>1985</v>
      </c>
      <c r="B74">
        <v>12</v>
      </c>
      <c r="C74">
        <v>0</v>
      </c>
      <c r="D74">
        <v>0.33</v>
      </c>
      <c r="F74">
        <f t="shared" si="2"/>
        <v>1985</v>
      </c>
      <c r="G74">
        <f t="shared" si="3"/>
        <v>12</v>
      </c>
      <c r="H74" s="2">
        <f t="shared" si="4"/>
        <v>0.33</v>
      </c>
      <c r="I74" s="2">
        <v>10</v>
      </c>
      <c r="J74" s="3" t="e">
        <f t="shared" si="5"/>
        <v>#N/A</v>
      </c>
    </row>
    <row r="75" spans="1:10" x14ac:dyDescent="0.25">
      <c r="A75">
        <v>1986</v>
      </c>
      <c r="B75">
        <v>1</v>
      </c>
      <c r="C75">
        <v>0</v>
      </c>
      <c r="D75">
        <v>1.74</v>
      </c>
      <c r="F75">
        <f t="shared" si="2"/>
        <v>1986</v>
      </c>
      <c r="G75">
        <f t="shared" si="3"/>
        <v>1</v>
      </c>
      <c r="H75" s="2">
        <f t="shared" si="4"/>
        <v>1.74</v>
      </c>
      <c r="I75" s="2">
        <v>10</v>
      </c>
      <c r="J75" s="3" t="e">
        <f t="shared" si="5"/>
        <v>#N/A</v>
      </c>
    </row>
    <row r="76" spans="1:10" x14ac:dyDescent="0.25">
      <c r="A76">
        <v>1986</v>
      </c>
      <c r="B76">
        <v>2</v>
      </c>
      <c r="C76">
        <v>0</v>
      </c>
      <c r="D76">
        <v>4.96</v>
      </c>
      <c r="F76">
        <f t="shared" si="2"/>
        <v>1986</v>
      </c>
      <c r="G76">
        <f t="shared" si="3"/>
        <v>2</v>
      </c>
      <c r="H76" s="2">
        <f t="shared" si="4"/>
        <v>4.96</v>
      </c>
      <c r="I76" s="2">
        <v>10</v>
      </c>
      <c r="J76" s="3" t="e">
        <f t="shared" si="5"/>
        <v>#N/A</v>
      </c>
    </row>
    <row r="77" spans="1:10" x14ac:dyDescent="0.25">
      <c r="A77">
        <v>1986</v>
      </c>
      <c r="B77">
        <v>3</v>
      </c>
      <c r="C77">
        <v>0</v>
      </c>
      <c r="D77">
        <v>2.23</v>
      </c>
      <c r="F77">
        <f t="shared" si="2"/>
        <v>1986</v>
      </c>
      <c r="G77">
        <f t="shared" si="3"/>
        <v>3</v>
      </c>
      <c r="H77" s="2">
        <f t="shared" si="4"/>
        <v>2.23</v>
      </c>
      <c r="I77" s="2">
        <v>10</v>
      </c>
      <c r="J77" s="3" t="e">
        <f t="shared" si="5"/>
        <v>#N/A</v>
      </c>
    </row>
    <row r="78" spans="1:10" x14ac:dyDescent="0.25">
      <c r="A78">
        <v>1986</v>
      </c>
      <c r="B78">
        <v>4</v>
      </c>
      <c r="C78">
        <v>0</v>
      </c>
      <c r="D78">
        <v>0.43</v>
      </c>
      <c r="F78">
        <f t="shared" si="2"/>
        <v>1986</v>
      </c>
      <c r="G78">
        <f t="shared" si="3"/>
        <v>4</v>
      </c>
      <c r="H78" s="2">
        <f t="shared" si="4"/>
        <v>0.43</v>
      </c>
      <c r="I78" s="2">
        <v>10</v>
      </c>
      <c r="J78" s="3" t="e">
        <f t="shared" si="5"/>
        <v>#N/A</v>
      </c>
    </row>
    <row r="79" spans="1:10" x14ac:dyDescent="0.25">
      <c r="A79">
        <v>1986</v>
      </c>
      <c r="B79">
        <v>7</v>
      </c>
      <c r="C79">
        <v>0</v>
      </c>
      <c r="D79">
        <v>0.03</v>
      </c>
      <c r="F79">
        <f t="shared" si="2"/>
        <v>1986</v>
      </c>
      <c r="G79">
        <f t="shared" si="3"/>
        <v>5</v>
      </c>
      <c r="H79" s="2">
        <f t="shared" si="4"/>
        <v>0</v>
      </c>
      <c r="I79" s="2">
        <v>10</v>
      </c>
      <c r="J79" s="3" t="e">
        <f t="shared" si="5"/>
        <v>#N/A</v>
      </c>
    </row>
    <row r="80" spans="1:10" x14ac:dyDescent="0.25">
      <c r="A80">
        <v>1986</v>
      </c>
      <c r="B80">
        <v>9</v>
      </c>
      <c r="C80">
        <v>0</v>
      </c>
      <c r="D80">
        <v>1.4</v>
      </c>
      <c r="F80">
        <f t="shared" si="2"/>
        <v>1986</v>
      </c>
      <c r="G80">
        <f t="shared" si="3"/>
        <v>6</v>
      </c>
      <c r="H80" s="2">
        <f t="shared" si="4"/>
        <v>0</v>
      </c>
      <c r="I80" s="2">
        <v>10</v>
      </c>
      <c r="J80" s="3" t="e">
        <f t="shared" si="5"/>
        <v>#N/A</v>
      </c>
    </row>
    <row r="81" spans="1:10" x14ac:dyDescent="0.25">
      <c r="A81">
        <v>1986</v>
      </c>
      <c r="B81">
        <v>10</v>
      </c>
      <c r="C81">
        <v>0</v>
      </c>
      <c r="D81">
        <v>0.38</v>
      </c>
      <c r="F81">
        <f t="shared" si="2"/>
        <v>1986</v>
      </c>
      <c r="G81">
        <f t="shared" si="3"/>
        <v>7</v>
      </c>
      <c r="H81" s="2">
        <f t="shared" si="4"/>
        <v>0.03</v>
      </c>
      <c r="I81" s="2">
        <v>10</v>
      </c>
      <c r="J81" s="3" t="e">
        <f t="shared" si="5"/>
        <v>#N/A</v>
      </c>
    </row>
    <row r="82" spans="1:10" x14ac:dyDescent="0.25">
      <c r="A82">
        <v>1986</v>
      </c>
      <c r="B82">
        <v>11</v>
      </c>
      <c r="C82">
        <v>0</v>
      </c>
      <c r="D82">
        <v>0.87</v>
      </c>
      <c r="F82">
        <f t="shared" si="2"/>
        <v>1986</v>
      </c>
      <c r="G82">
        <f t="shared" si="3"/>
        <v>8</v>
      </c>
      <c r="H82" s="2">
        <f t="shared" si="4"/>
        <v>0</v>
      </c>
      <c r="I82" s="2">
        <v>10</v>
      </c>
      <c r="J82" s="3" t="e">
        <f t="shared" si="5"/>
        <v>#N/A</v>
      </c>
    </row>
    <row r="83" spans="1:10" x14ac:dyDescent="0.25">
      <c r="A83">
        <v>1986</v>
      </c>
      <c r="B83">
        <v>12</v>
      </c>
      <c r="C83">
        <v>0</v>
      </c>
      <c r="D83">
        <v>0.27</v>
      </c>
      <c r="F83">
        <f t="shared" si="2"/>
        <v>1986</v>
      </c>
      <c r="G83">
        <f t="shared" si="3"/>
        <v>9</v>
      </c>
      <c r="H83" s="2">
        <f t="shared" si="4"/>
        <v>1.4</v>
      </c>
      <c r="I83" s="2">
        <v>10</v>
      </c>
      <c r="J83" s="3" t="e">
        <f t="shared" si="5"/>
        <v>#N/A</v>
      </c>
    </row>
    <row r="84" spans="1:10" x14ac:dyDescent="0.25">
      <c r="A84">
        <v>1987</v>
      </c>
      <c r="B84">
        <v>1</v>
      </c>
      <c r="C84">
        <v>0</v>
      </c>
      <c r="D84">
        <v>1.6</v>
      </c>
      <c r="F84">
        <f t="shared" ref="F84:F147" si="6">IF(G84=1,F83+1,F83)</f>
        <v>1986</v>
      </c>
      <c r="G84">
        <f t="shared" si="3"/>
        <v>10</v>
      </c>
      <c r="H84" s="2">
        <f t="shared" si="4"/>
        <v>0.38</v>
      </c>
      <c r="I84" s="2">
        <v>10</v>
      </c>
      <c r="J84" s="3" t="e">
        <f t="shared" si="5"/>
        <v>#N/A</v>
      </c>
    </row>
    <row r="85" spans="1:10" x14ac:dyDescent="0.25">
      <c r="A85">
        <v>1987</v>
      </c>
      <c r="B85">
        <v>2</v>
      </c>
      <c r="C85">
        <v>0</v>
      </c>
      <c r="D85">
        <v>1.38</v>
      </c>
      <c r="F85">
        <f t="shared" si="6"/>
        <v>1986</v>
      </c>
      <c r="G85">
        <f t="shared" si="3"/>
        <v>11</v>
      </c>
      <c r="H85" s="2">
        <f t="shared" si="4"/>
        <v>0.87</v>
      </c>
      <c r="I85" s="2">
        <v>10</v>
      </c>
      <c r="J85" s="3" t="e">
        <f t="shared" si="5"/>
        <v>#N/A</v>
      </c>
    </row>
    <row r="86" spans="1:10" x14ac:dyDescent="0.25">
      <c r="A86">
        <v>1987</v>
      </c>
      <c r="B86">
        <v>3</v>
      </c>
      <c r="C86">
        <v>0</v>
      </c>
      <c r="D86">
        <v>0.61</v>
      </c>
      <c r="F86">
        <f t="shared" si="6"/>
        <v>1986</v>
      </c>
      <c r="G86">
        <f t="shared" si="3"/>
        <v>12</v>
      </c>
      <c r="H86" s="2">
        <f t="shared" si="4"/>
        <v>0.27</v>
      </c>
      <c r="I86" s="2">
        <v>10</v>
      </c>
      <c r="J86" s="3" t="e">
        <f t="shared" si="5"/>
        <v>#N/A</v>
      </c>
    </row>
    <row r="87" spans="1:10" x14ac:dyDescent="0.25">
      <c r="A87">
        <v>1987</v>
      </c>
      <c r="B87">
        <v>4</v>
      </c>
      <c r="C87">
        <v>0</v>
      </c>
      <c r="D87">
        <v>0.05</v>
      </c>
      <c r="F87">
        <f t="shared" si="6"/>
        <v>1987</v>
      </c>
      <c r="G87">
        <f t="shared" si="3"/>
        <v>1</v>
      </c>
      <c r="H87" s="2">
        <f t="shared" si="4"/>
        <v>1.6</v>
      </c>
      <c r="I87" s="2">
        <v>10</v>
      </c>
      <c r="J87" s="3" t="e">
        <f t="shared" si="5"/>
        <v>#N/A</v>
      </c>
    </row>
    <row r="88" spans="1:10" x14ac:dyDescent="0.25">
      <c r="A88">
        <v>1987</v>
      </c>
      <c r="B88">
        <v>6</v>
      </c>
      <c r="C88">
        <v>0</v>
      </c>
      <c r="D88">
        <v>0.04</v>
      </c>
      <c r="F88">
        <f t="shared" si="6"/>
        <v>1987</v>
      </c>
      <c r="G88">
        <f t="shared" si="3"/>
        <v>2</v>
      </c>
      <c r="H88" s="2">
        <f t="shared" si="4"/>
        <v>1.38</v>
      </c>
      <c r="I88" s="2">
        <v>10</v>
      </c>
      <c r="J88" s="3" t="e">
        <f t="shared" si="5"/>
        <v>#N/A</v>
      </c>
    </row>
    <row r="89" spans="1:10" x14ac:dyDescent="0.25">
      <c r="A89">
        <v>1987</v>
      </c>
      <c r="B89">
        <v>7</v>
      </c>
      <c r="C89">
        <v>0</v>
      </c>
      <c r="D89">
        <v>0.05</v>
      </c>
      <c r="F89">
        <f t="shared" si="6"/>
        <v>1987</v>
      </c>
      <c r="G89">
        <f t="shared" si="3"/>
        <v>3</v>
      </c>
      <c r="H89" s="2">
        <f t="shared" si="4"/>
        <v>0.61</v>
      </c>
      <c r="I89" s="2">
        <v>10</v>
      </c>
      <c r="J89" s="3" t="e">
        <f t="shared" si="5"/>
        <v>#N/A</v>
      </c>
    </row>
    <row r="90" spans="1:10" x14ac:dyDescent="0.25">
      <c r="A90">
        <v>1987</v>
      </c>
      <c r="B90">
        <v>8</v>
      </c>
      <c r="C90">
        <v>0</v>
      </c>
      <c r="D90">
        <v>0.04</v>
      </c>
      <c r="F90">
        <f t="shared" si="6"/>
        <v>1987</v>
      </c>
      <c r="G90">
        <f t="shared" si="3"/>
        <v>4</v>
      </c>
      <c r="H90" s="2">
        <f t="shared" si="4"/>
        <v>0.05</v>
      </c>
      <c r="I90" s="2">
        <v>10</v>
      </c>
      <c r="J90" s="3" t="e">
        <f t="shared" si="5"/>
        <v>#N/A</v>
      </c>
    </row>
    <row r="91" spans="1:10" x14ac:dyDescent="0.25">
      <c r="A91">
        <v>1987</v>
      </c>
      <c r="B91">
        <v>9</v>
      </c>
      <c r="C91">
        <v>0</v>
      </c>
      <c r="D91">
        <v>0.02</v>
      </c>
      <c r="F91">
        <f t="shared" si="6"/>
        <v>1987</v>
      </c>
      <c r="G91">
        <f t="shared" si="3"/>
        <v>5</v>
      </c>
      <c r="H91" s="2">
        <f t="shared" si="4"/>
        <v>0</v>
      </c>
      <c r="I91" s="2">
        <v>10</v>
      </c>
      <c r="J91" s="3" t="e">
        <f t="shared" si="5"/>
        <v>#N/A</v>
      </c>
    </row>
    <row r="92" spans="1:10" x14ac:dyDescent="0.25">
      <c r="A92">
        <v>1987</v>
      </c>
      <c r="B92">
        <v>10</v>
      </c>
      <c r="C92">
        <v>0</v>
      </c>
      <c r="D92">
        <v>0.89</v>
      </c>
      <c r="F92">
        <f t="shared" si="6"/>
        <v>1987</v>
      </c>
      <c r="G92">
        <f t="shared" si="3"/>
        <v>6</v>
      </c>
      <c r="H92" s="2">
        <f t="shared" si="4"/>
        <v>0.04</v>
      </c>
      <c r="I92" s="2">
        <v>10</v>
      </c>
      <c r="J92" s="3" t="e">
        <f t="shared" si="5"/>
        <v>#N/A</v>
      </c>
    </row>
    <row r="93" spans="1:10" x14ac:dyDescent="0.25">
      <c r="A93">
        <v>1987</v>
      </c>
      <c r="B93">
        <v>11</v>
      </c>
      <c r="C93">
        <v>0</v>
      </c>
      <c r="D93">
        <v>0.6</v>
      </c>
      <c r="F93">
        <f t="shared" si="6"/>
        <v>1987</v>
      </c>
      <c r="G93">
        <f t="shared" si="3"/>
        <v>7</v>
      </c>
      <c r="H93" s="2">
        <f t="shared" si="4"/>
        <v>0.05</v>
      </c>
      <c r="I93" s="2">
        <v>10</v>
      </c>
      <c r="J93" s="3" t="e">
        <f t="shared" si="5"/>
        <v>#N/A</v>
      </c>
    </row>
    <row r="94" spans="1:10" x14ac:dyDescent="0.25">
      <c r="A94">
        <v>1987</v>
      </c>
      <c r="B94">
        <v>12</v>
      </c>
      <c r="C94">
        <v>0</v>
      </c>
      <c r="D94">
        <v>1.71</v>
      </c>
      <c r="F94">
        <f t="shared" si="6"/>
        <v>1987</v>
      </c>
      <c r="G94">
        <f t="shared" si="3"/>
        <v>8</v>
      </c>
      <c r="H94" s="2">
        <f t="shared" si="4"/>
        <v>0.04</v>
      </c>
      <c r="I94" s="2">
        <v>10</v>
      </c>
      <c r="J94" s="3" t="e">
        <f t="shared" si="5"/>
        <v>#N/A</v>
      </c>
    </row>
    <row r="95" spans="1:10" x14ac:dyDescent="0.25">
      <c r="A95">
        <v>1988</v>
      </c>
      <c r="B95">
        <v>1</v>
      </c>
      <c r="C95">
        <v>0</v>
      </c>
      <c r="D95">
        <v>1.2</v>
      </c>
      <c r="F95">
        <f t="shared" si="6"/>
        <v>1987</v>
      </c>
      <c r="G95">
        <f t="shared" si="3"/>
        <v>9</v>
      </c>
      <c r="H95" s="2">
        <f t="shared" si="4"/>
        <v>0.02</v>
      </c>
      <c r="I95" s="2">
        <v>10</v>
      </c>
      <c r="J95" s="3" t="e">
        <f t="shared" si="5"/>
        <v>#N/A</v>
      </c>
    </row>
    <row r="96" spans="1:10" x14ac:dyDescent="0.25">
      <c r="A96">
        <v>1988</v>
      </c>
      <c r="B96">
        <v>2</v>
      </c>
      <c r="C96">
        <v>0</v>
      </c>
      <c r="D96">
        <v>0.47</v>
      </c>
      <c r="F96">
        <f t="shared" si="6"/>
        <v>1987</v>
      </c>
      <c r="G96">
        <f t="shared" si="3"/>
        <v>10</v>
      </c>
      <c r="H96" s="2">
        <f t="shared" si="4"/>
        <v>0.89</v>
      </c>
      <c r="I96" s="2">
        <v>10</v>
      </c>
      <c r="J96" s="3" t="e">
        <f t="shared" si="5"/>
        <v>#N/A</v>
      </c>
    </row>
    <row r="97" spans="1:10" x14ac:dyDescent="0.25">
      <c r="A97">
        <v>1988</v>
      </c>
      <c r="B97">
        <v>3</v>
      </c>
      <c r="C97">
        <v>0</v>
      </c>
      <c r="D97">
        <v>0.01</v>
      </c>
      <c r="F97">
        <f t="shared" si="6"/>
        <v>1987</v>
      </c>
      <c r="G97">
        <f t="shared" si="3"/>
        <v>11</v>
      </c>
      <c r="H97" s="2">
        <f t="shared" si="4"/>
        <v>0.6</v>
      </c>
      <c r="I97" s="2">
        <v>10</v>
      </c>
      <c r="J97" s="3" t="e">
        <f t="shared" si="5"/>
        <v>#N/A</v>
      </c>
    </row>
    <row r="98" spans="1:10" x14ac:dyDescent="0.25">
      <c r="A98">
        <v>1988</v>
      </c>
      <c r="B98">
        <v>4</v>
      </c>
      <c r="C98">
        <v>0</v>
      </c>
      <c r="D98">
        <v>0.88</v>
      </c>
      <c r="F98">
        <f t="shared" si="6"/>
        <v>1987</v>
      </c>
      <c r="G98">
        <f t="shared" si="3"/>
        <v>12</v>
      </c>
      <c r="H98" s="2">
        <f t="shared" si="4"/>
        <v>1.71</v>
      </c>
      <c r="I98" s="2">
        <v>10</v>
      </c>
      <c r="J98" s="3" t="e">
        <f t="shared" si="5"/>
        <v>#N/A</v>
      </c>
    </row>
    <row r="99" spans="1:10" x14ac:dyDescent="0.25">
      <c r="A99">
        <v>1988</v>
      </c>
      <c r="B99">
        <v>11</v>
      </c>
      <c r="C99">
        <v>0</v>
      </c>
      <c r="D99">
        <v>0.46</v>
      </c>
      <c r="F99">
        <f t="shared" si="6"/>
        <v>1988</v>
      </c>
      <c r="G99">
        <f t="shared" si="3"/>
        <v>1</v>
      </c>
      <c r="H99" s="2">
        <f t="shared" si="4"/>
        <v>1.2</v>
      </c>
      <c r="I99" s="2">
        <v>10</v>
      </c>
      <c r="J99" s="3" t="e">
        <f t="shared" si="5"/>
        <v>#N/A</v>
      </c>
    </row>
    <row r="100" spans="1:10" x14ac:dyDescent="0.25">
      <c r="A100">
        <v>1988</v>
      </c>
      <c r="B100">
        <v>12</v>
      </c>
      <c r="C100">
        <v>0</v>
      </c>
      <c r="D100">
        <v>2.57</v>
      </c>
      <c r="F100">
        <f t="shared" si="6"/>
        <v>1988</v>
      </c>
      <c r="G100">
        <f t="shared" si="3"/>
        <v>2</v>
      </c>
      <c r="H100" s="2">
        <f t="shared" si="4"/>
        <v>0.47</v>
      </c>
      <c r="I100" s="2">
        <v>10</v>
      </c>
      <c r="J100" s="3" t="e">
        <f t="shared" si="5"/>
        <v>#N/A</v>
      </c>
    </row>
    <row r="101" spans="1:10" x14ac:dyDescent="0.25">
      <c r="A101">
        <v>1989</v>
      </c>
      <c r="B101">
        <v>1</v>
      </c>
      <c r="C101">
        <v>0</v>
      </c>
      <c r="D101">
        <v>0.33</v>
      </c>
      <c r="F101">
        <f t="shared" si="6"/>
        <v>1988</v>
      </c>
      <c r="G101">
        <f t="shared" si="3"/>
        <v>3</v>
      </c>
      <c r="H101" s="2">
        <f t="shared" si="4"/>
        <v>0.01</v>
      </c>
      <c r="I101" s="2">
        <v>10</v>
      </c>
      <c r="J101" s="3" t="e">
        <f t="shared" si="5"/>
        <v>#N/A</v>
      </c>
    </row>
    <row r="102" spans="1:10" x14ac:dyDescent="0.25">
      <c r="A102">
        <v>1989</v>
      </c>
      <c r="B102">
        <v>2</v>
      </c>
      <c r="C102">
        <v>0</v>
      </c>
      <c r="D102">
        <v>0.66</v>
      </c>
      <c r="F102">
        <f t="shared" si="6"/>
        <v>1988</v>
      </c>
      <c r="G102">
        <f t="shared" si="3"/>
        <v>4</v>
      </c>
      <c r="H102" s="2">
        <f t="shared" si="4"/>
        <v>0.88</v>
      </c>
      <c r="I102" s="2">
        <v>10</v>
      </c>
      <c r="J102" s="3" t="e">
        <f t="shared" si="5"/>
        <v>#N/A</v>
      </c>
    </row>
    <row r="103" spans="1:10" x14ac:dyDescent="0.25">
      <c r="A103">
        <v>1989</v>
      </c>
      <c r="B103">
        <v>3</v>
      </c>
      <c r="C103">
        <v>0</v>
      </c>
      <c r="D103">
        <v>0.72</v>
      </c>
      <c r="F103">
        <f t="shared" si="6"/>
        <v>1988</v>
      </c>
      <c r="G103">
        <f t="shared" si="3"/>
        <v>5</v>
      </c>
      <c r="H103" s="2">
        <f t="shared" si="4"/>
        <v>0</v>
      </c>
      <c r="I103" s="2">
        <v>10</v>
      </c>
      <c r="J103" s="3" t="e">
        <f t="shared" si="5"/>
        <v>#N/A</v>
      </c>
    </row>
    <row r="104" spans="1:10" x14ac:dyDescent="0.25">
      <c r="A104">
        <v>1989</v>
      </c>
      <c r="B104">
        <v>5</v>
      </c>
      <c r="C104">
        <v>0</v>
      </c>
      <c r="D104">
        <v>0.02</v>
      </c>
      <c r="F104">
        <f t="shared" si="6"/>
        <v>1988</v>
      </c>
      <c r="G104">
        <f t="shared" si="3"/>
        <v>6</v>
      </c>
      <c r="H104" s="2">
        <f t="shared" si="4"/>
        <v>0</v>
      </c>
      <c r="I104" s="2">
        <v>10</v>
      </c>
      <c r="J104" s="3" t="e">
        <f t="shared" si="5"/>
        <v>#N/A</v>
      </c>
    </row>
    <row r="105" spans="1:10" x14ac:dyDescent="0.25">
      <c r="A105">
        <v>1989</v>
      </c>
      <c r="B105">
        <v>9</v>
      </c>
      <c r="C105">
        <v>0</v>
      </c>
      <c r="D105">
        <v>0.34</v>
      </c>
      <c r="F105">
        <f t="shared" si="6"/>
        <v>1988</v>
      </c>
      <c r="G105">
        <f t="shared" si="3"/>
        <v>7</v>
      </c>
      <c r="H105" s="2">
        <f t="shared" si="4"/>
        <v>0</v>
      </c>
      <c r="I105" s="2">
        <v>10</v>
      </c>
      <c r="J105" s="3" t="e">
        <f t="shared" si="5"/>
        <v>#N/A</v>
      </c>
    </row>
    <row r="106" spans="1:10" x14ac:dyDescent="0.25">
      <c r="A106">
        <v>1989</v>
      </c>
      <c r="B106">
        <v>10</v>
      </c>
      <c r="C106">
        <v>0</v>
      </c>
      <c r="D106">
        <v>0.44</v>
      </c>
      <c r="F106">
        <f t="shared" si="6"/>
        <v>1988</v>
      </c>
      <c r="G106">
        <f t="shared" si="3"/>
        <v>8</v>
      </c>
      <c r="H106" s="2">
        <f t="shared" si="4"/>
        <v>0</v>
      </c>
      <c r="I106" s="2">
        <v>10</v>
      </c>
      <c r="J106" s="3" t="e">
        <f t="shared" si="5"/>
        <v>#N/A</v>
      </c>
    </row>
    <row r="107" spans="1:10" x14ac:dyDescent="0.25">
      <c r="A107">
        <v>1989</v>
      </c>
      <c r="B107">
        <v>11</v>
      </c>
      <c r="C107">
        <v>0</v>
      </c>
      <c r="D107">
        <v>0.05</v>
      </c>
      <c r="F107">
        <f t="shared" si="6"/>
        <v>1988</v>
      </c>
      <c r="G107">
        <f t="shared" si="3"/>
        <v>9</v>
      </c>
      <c r="H107" s="2">
        <f t="shared" si="4"/>
        <v>0</v>
      </c>
      <c r="I107" s="2">
        <v>10</v>
      </c>
      <c r="J107" s="3" t="e">
        <f t="shared" si="5"/>
        <v>#N/A</v>
      </c>
    </row>
    <row r="108" spans="1:10" x14ac:dyDescent="0.25">
      <c r="A108">
        <v>1990</v>
      </c>
      <c r="B108">
        <v>1</v>
      </c>
      <c r="C108">
        <v>0</v>
      </c>
      <c r="D108">
        <v>1.27</v>
      </c>
      <c r="F108">
        <f t="shared" si="6"/>
        <v>1988</v>
      </c>
      <c r="G108">
        <f t="shared" si="3"/>
        <v>10</v>
      </c>
      <c r="H108" s="2">
        <f t="shared" si="4"/>
        <v>0</v>
      </c>
      <c r="I108" s="2">
        <v>10</v>
      </c>
      <c r="J108" s="3" t="e">
        <f t="shared" si="5"/>
        <v>#N/A</v>
      </c>
    </row>
    <row r="109" spans="1:10" x14ac:dyDescent="0.25">
      <c r="A109">
        <v>1990</v>
      </c>
      <c r="B109">
        <v>2</v>
      </c>
      <c r="C109">
        <v>0</v>
      </c>
      <c r="D109">
        <v>1.77</v>
      </c>
      <c r="F109">
        <f t="shared" si="6"/>
        <v>1988</v>
      </c>
      <c r="G109">
        <f t="shared" si="3"/>
        <v>11</v>
      </c>
      <c r="H109" s="2">
        <f t="shared" si="4"/>
        <v>0.46</v>
      </c>
      <c r="I109" s="2">
        <v>10</v>
      </c>
      <c r="J109" s="3" t="e">
        <f t="shared" si="5"/>
        <v>#N/A</v>
      </c>
    </row>
    <row r="110" spans="1:10" x14ac:dyDescent="0.25">
      <c r="A110">
        <v>1990</v>
      </c>
      <c r="B110">
        <v>3</v>
      </c>
      <c r="C110">
        <v>0</v>
      </c>
      <c r="D110">
        <v>0.08</v>
      </c>
      <c r="F110">
        <f t="shared" si="6"/>
        <v>1988</v>
      </c>
      <c r="G110">
        <f t="shared" si="3"/>
        <v>12</v>
      </c>
      <c r="H110" s="2">
        <f t="shared" si="4"/>
        <v>2.57</v>
      </c>
      <c r="I110" s="2">
        <v>10</v>
      </c>
      <c r="J110" s="3" t="e">
        <f t="shared" si="5"/>
        <v>#N/A</v>
      </c>
    </row>
    <row r="111" spans="1:10" x14ac:dyDescent="0.25">
      <c r="A111">
        <v>1990</v>
      </c>
      <c r="B111">
        <v>4</v>
      </c>
      <c r="C111">
        <v>0</v>
      </c>
      <c r="D111">
        <v>0.5</v>
      </c>
      <c r="F111">
        <f t="shared" si="6"/>
        <v>1989</v>
      </c>
      <c r="G111">
        <f t="shared" si="3"/>
        <v>1</v>
      </c>
      <c r="H111" s="2">
        <f t="shared" si="4"/>
        <v>0.33</v>
      </c>
      <c r="I111" s="2">
        <v>10</v>
      </c>
      <c r="J111" s="3" t="e">
        <f t="shared" si="5"/>
        <v>#N/A</v>
      </c>
    </row>
    <row r="112" spans="1:10" x14ac:dyDescent="0.25">
      <c r="A112">
        <v>1990</v>
      </c>
      <c r="B112">
        <v>5</v>
      </c>
      <c r="C112">
        <v>0</v>
      </c>
      <c r="D112">
        <v>0.85</v>
      </c>
      <c r="F112">
        <f t="shared" si="6"/>
        <v>1989</v>
      </c>
      <c r="G112">
        <f t="shared" si="3"/>
        <v>2</v>
      </c>
      <c r="H112" s="2">
        <f t="shared" si="4"/>
        <v>0.66</v>
      </c>
      <c r="I112" s="2">
        <v>10</v>
      </c>
      <c r="J112" s="3" t="e">
        <f t="shared" si="5"/>
        <v>#N/A</v>
      </c>
    </row>
    <row r="113" spans="1:10" x14ac:dyDescent="0.25">
      <c r="A113">
        <v>1990</v>
      </c>
      <c r="B113">
        <v>11</v>
      </c>
      <c r="C113">
        <v>0</v>
      </c>
      <c r="D113">
        <v>7.0000000000000007E-2</v>
      </c>
      <c r="F113">
        <f t="shared" si="6"/>
        <v>1989</v>
      </c>
      <c r="G113">
        <f t="shared" si="3"/>
        <v>3</v>
      </c>
      <c r="H113" s="2">
        <f t="shared" si="4"/>
        <v>0.72</v>
      </c>
      <c r="I113" s="2">
        <v>10</v>
      </c>
      <c r="J113" s="3" t="e">
        <f t="shared" si="5"/>
        <v>#N/A</v>
      </c>
    </row>
    <row r="114" spans="1:10" x14ac:dyDescent="0.25">
      <c r="A114">
        <v>1990</v>
      </c>
      <c r="B114">
        <v>12</v>
      </c>
      <c r="C114">
        <v>0</v>
      </c>
      <c r="D114">
        <v>0.02</v>
      </c>
      <c r="F114">
        <f t="shared" si="6"/>
        <v>1989</v>
      </c>
      <c r="G114">
        <f t="shared" si="3"/>
        <v>4</v>
      </c>
      <c r="H114" s="2">
        <f t="shared" si="4"/>
        <v>0</v>
      </c>
      <c r="I114" s="2">
        <v>10</v>
      </c>
      <c r="J114" s="3" t="e">
        <f t="shared" si="5"/>
        <v>#N/A</v>
      </c>
    </row>
    <row r="115" spans="1:10" x14ac:dyDescent="0.25">
      <c r="A115">
        <v>1991</v>
      </c>
      <c r="B115">
        <v>1</v>
      </c>
      <c r="C115">
        <v>0</v>
      </c>
      <c r="D115">
        <v>1.37</v>
      </c>
      <c r="F115">
        <f t="shared" si="6"/>
        <v>1989</v>
      </c>
      <c r="G115">
        <f t="shared" si="3"/>
        <v>5</v>
      </c>
      <c r="H115" s="2">
        <f t="shared" si="4"/>
        <v>0.02</v>
      </c>
      <c r="I115" s="2">
        <v>10</v>
      </c>
      <c r="J115" s="3" t="e">
        <f t="shared" si="5"/>
        <v>#N/A</v>
      </c>
    </row>
    <row r="116" spans="1:10" x14ac:dyDescent="0.25">
      <c r="A116">
        <v>1991</v>
      </c>
      <c r="B116">
        <v>2</v>
      </c>
      <c r="C116">
        <v>1</v>
      </c>
      <c r="D116">
        <v>2.4300000000000002</v>
      </c>
      <c r="F116">
        <f t="shared" si="6"/>
        <v>1989</v>
      </c>
      <c r="G116">
        <f t="shared" si="3"/>
        <v>6</v>
      </c>
      <c r="H116" s="2">
        <f t="shared" si="4"/>
        <v>0</v>
      </c>
      <c r="I116" s="2">
        <v>10</v>
      </c>
      <c r="J116" s="3" t="e">
        <f t="shared" si="5"/>
        <v>#N/A</v>
      </c>
    </row>
    <row r="117" spans="1:10" x14ac:dyDescent="0.25">
      <c r="A117">
        <v>1991</v>
      </c>
      <c r="B117">
        <v>3</v>
      </c>
      <c r="C117">
        <v>0</v>
      </c>
      <c r="D117">
        <v>2.98</v>
      </c>
      <c r="F117">
        <f t="shared" si="6"/>
        <v>1989</v>
      </c>
      <c r="G117">
        <f t="shared" si="3"/>
        <v>7</v>
      </c>
      <c r="H117" s="2">
        <f t="shared" si="4"/>
        <v>0</v>
      </c>
      <c r="I117" s="2">
        <v>10</v>
      </c>
      <c r="J117" s="3" t="e">
        <f t="shared" si="5"/>
        <v>#N/A</v>
      </c>
    </row>
    <row r="118" spans="1:10" x14ac:dyDescent="0.25">
      <c r="A118">
        <v>1991</v>
      </c>
      <c r="B118">
        <v>4</v>
      </c>
      <c r="C118">
        <v>0</v>
      </c>
      <c r="D118">
        <v>0.05</v>
      </c>
      <c r="F118">
        <f t="shared" si="6"/>
        <v>1989</v>
      </c>
      <c r="G118">
        <f t="shared" si="3"/>
        <v>8</v>
      </c>
      <c r="H118" s="2">
        <f t="shared" si="4"/>
        <v>0</v>
      </c>
      <c r="I118" s="2">
        <v>10</v>
      </c>
      <c r="J118" s="3" t="e">
        <f t="shared" si="5"/>
        <v>#N/A</v>
      </c>
    </row>
    <row r="119" spans="1:10" x14ac:dyDescent="0.25">
      <c r="A119">
        <v>1991</v>
      </c>
      <c r="B119">
        <v>7</v>
      </c>
      <c r="C119">
        <v>0</v>
      </c>
      <c r="D119">
        <v>0.12</v>
      </c>
      <c r="F119">
        <f t="shared" si="6"/>
        <v>1989</v>
      </c>
      <c r="G119">
        <f t="shared" si="3"/>
        <v>9</v>
      </c>
      <c r="H119" s="2">
        <f t="shared" si="4"/>
        <v>0.34</v>
      </c>
      <c r="I119" s="2">
        <v>10</v>
      </c>
      <c r="J119" s="3" t="e">
        <f t="shared" si="5"/>
        <v>#N/A</v>
      </c>
    </row>
    <row r="120" spans="1:10" x14ac:dyDescent="0.25">
      <c r="A120">
        <v>1991</v>
      </c>
      <c r="B120">
        <v>8</v>
      </c>
      <c r="C120">
        <v>0</v>
      </c>
      <c r="D120">
        <v>0.01</v>
      </c>
      <c r="F120">
        <f t="shared" si="6"/>
        <v>1989</v>
      </c>
      <c r="G120">
        <f t="shared" si="3"/>
        <v>10</v>
      </c>
      <c r="H120" s="2">
        <f t="shared" si="4"/>
        <v>0.44</v>
      </c>
      <c r="I120" s="2">
        <v>10</v>
      </c>
      <c r="J120" s="3" t="e">
        <f t="shared" si="5"/>
        <v>#N/A</v>
      </c>
    </row>
    <row r="121" spans="1:10" x14ac:dyDescent="0.25">
      <c r="A121">
        <v>1991</v>
      </c>
      <c r="B121">
        <v>9</v>
      </c>
      <c r="C121">
        <v>0</v>
      </c>
      <c r="D121">
        <v>0.02</v>
      </c>
      <c r="F121">
        <f t="shared" si="6"/>
        <v>1989</v>
      </c>
      <c r="G121">
        <f t="shared" si="3"/>
        <v>11</v>
      </c>
      <c r="H121" s="2">
        <f t="shared" si="4"/>
        <v>0.05</v>
      </c>
      <c r="I121" s="2">
        <v>10</v>
      </c>
      <c r="J121" s="3" t="e">
        <f t="shared" si="5"/>
        <v>#N/A</v>
      </c>
    </row>
    <row r="122" spans="1:10" x14ac:dyDescent="0.25">
      <c r="A122">
        <v>1991</v>
      </c>
      <c r="B122">
        <v>10</v>
      </c>
      <c r="C122">
        <v>0</v>
      </c>
      <c r="D122">
        <v>0.14000000000000001</v>
      </c>
      <c r="F122">
        <f t="shared" si="6"/>
        <v>1989</v>
      </c>
      <c r="G122">
        <f t="shared" si="3"/>
        <v>12</v>
      </c>
      <c r="H122" s="2">
        <f t="shared" si="4"/>
        <v>0</v>
      </c>
      <c r="I122" s="2">
        <v>10</v>
      </c>
      <c r="J122" s="3" t="e">
        <f t="shared" si="5"/>
        <v>#N/A</v>
      </c>
    </row>
    <row r="123" spans="1:10" x14ac:dyDescent="0.25">
      <c r="A123">
        <v>1991</v>
      </c>
      <c r="B123">
        <v>11</v>
      </c>
      <c r="C123">
        <v>0</v>
      </c>
      <c r="D123">
        <v>0.05</v>
      </c>
      <c r="F123">
        <f t="shared" si="6"/>
        <v>1990</v>
      </c>
      <c r="G123">
        <f t="shared" si="3"/>
        <v>1</v>
      </c>
      <c r="H123" s="2">
        <f t="shared" si="4"/>
        <v>1.27</v>
      </c>
      <c r="I123" s="2">
        <v>10</v>
      </c>
      <c r="J123" s="3" t="e">
        <f t="shared" si="5"/>
        <v>#N/A</v>
      </c>
    </row>
    <row r="124" spans="1:10" x14ac:dyDescent="0.25">
      <c r="A124">
        <v>1991</v>
      </c>
      <c r="B124">
        <v>12</v>
      </c>
      <c r="C124">
        <v>0</v>
      </c>
      <c r="D124">
        <v>1.57</v>
      </c>
      <c r="F124">
        <f t="shared" si="6"/>
        <v>1990</v>
      </c>
      <c r="G124">
        <f t="shared" si="3"/>
        <v>2</v>
      </c>
      <c r="H124" s="2">
        <f t="shared" si="4"/>
        <v>1.77</v>
      </c>
      <c r="I124" s="2">
        <v>10</v>
      </c>
      <c r="J124" s="3" t="e">
        <f t="shared" si="5"/>
        <v>#N/A</v>
      </c>
    </row>
    <row r="125" spans="1:10" x14ac:dyDescent="0.25">
      <c r="A125">
        <v>1992</v>
      </c>
      <c r="B125">
        <v>1</v>
      </c>
      <c r="C125">
        <v>0</v>
      </c>
      <c r="D125">
        <v>1.41</v>
      </c>
      <c r="F125">
        <f t="shared" si="6"/>
        <v>1990</v>
      </c>
      <c r="G125">
        <f t="shared" si="3"/>
        <v>3</v>
      </c>
      <c r="H125" s="2">
        <f t="shared" si="4"/>
        <v>0.08</v>
      </c>
      <c r="I125" s="2">
        <v>10</v>
      </c>
      <c r="J125" s="3" t="e">
        <f t="shared" si="5"/>
        <v>#N/A</v>
      </c>
    </row>
    <row r="126" spans="1:10" x14ac:dyDescent="0.25">
      <c r="A126">
        <v>1992</v>
      </c>
      <c r="B126">
        <v>2</v>
      </c>
      <c r="C126">
        <v>0</v>
      </c>
      <c r="D126">
        <v>4.22</v>
      </c>
      <c r="F126">
        <f t="shared" si="6"/>
        <v>1990</v>
      </c>
      <c r="G126">
        <f t="shared" si="3"/>
        <v>4</v>
      </c>
      <c r="H126" s="2">
        <f t="shared" si="4"/>
        <v>0.5</v>
      </c>
      <c r="I126" s="2">
        <v>10</v>
      </c>
      <c r="J126" s="3" t="e">
        <f t="shared" si="5"/>
        <v>#N/A</v>
      </c>
    </row>
    <row r="127" spans="1:10" x14ac:dyDescent="0.25">
      <c r="A127">
        <v>1992</v>
      </c>
      <c r="B127">
        <v>3</v>
      </c>
      <c r="C127">
        <v>0</v>
      </c>
      <c r="D127">
        <v>4.37</v>
      </c>
      <c r="F127">
        <f t="shared" si="6"/>
        <v>1990</v>
      </c>
      <c r="G127">
        <f t="shared" si="3"/>
        <v>5</v>
      </c>
      <c r="H127" s="2">
        <f t="shared" si="4"/>
        <v>0.85</v>
      </c>
      <c r="I127" s="2">
        <v>10</v>
      </c>
      <c r="J127" s="3" t="e">
        <f t="shared" si="5"/>
        <v>#N/A</v>
      </c>
    </row>
    <row r="128" spans="1:10" x14ac:dyDescent="0.25">
      <c r="A128">
        <v>1992</v>
      </c>
      <c r="B128">
        <v>4</v>
      </c>
      <c r="C128">
        <v>0</v>
      </c>
      <c r="D128">
        <v>0.02</v>
      </c>
      <c r="F128">
        <f t="shared" si="6"/>
        <v>1990</v>
      </c>
      <c r="G128">
        <f t="shared" ref="G128:G191" si="7">IF(G127=12,1,G127+1)</f>
        <v>6</v>
      </c>
      <c r="H128" s="2">
        <f t="shared" si="4"/>
        <v>0</v>
      </c>
      <c r="I128" s="2">
        <v>10</v>
      </c>
      <c r="J128" s="3" t="e">
        <f t="shared" si="5"/>
        <v>#N/A</v>
      </c>
    </row>
    <row r="129" spans="1:10" x14ac:dyDescent="0.25">
      <c r="A129">
        <v>1992</v>
      </c>
      <c r="B129">
        <v>5</v>
      </c>
      <c r="C129">
        <v>0</v>
      </c>
      <c r="D129">
        <v>0.02</v>
      </c>
      <c r="F129">
        <f t="shared" si="6"/>
        <v>1990</v>
      </c>
      <c r="G129">
        <f t="shared" si="7"/>
        <v>7</v>
      </c>
      <c r="H129" s="2">
        <f t="shared" si="4"/>
        <v>0</v>
      </c>
      <c r="I129" s="2">
        <v>10</v>
      </c>
      <c r="J129" s="3" t="e">
        <f t="shared" si="5"/>
        <v>#N/A</v>
      </c>
    </row>
    <row r="130" spans="1:10" x14ac:dyDescent="0.25">
      <c r="A130">
        <v>1992</v>
      </c>
      <c r="B130">
        <v>7</v>
      </c>
      <c r="C130">
        <v>0</v>
      </c>
      <c r="D130">
        <v>0.03</v>
      </c>
      <c r="F130">
        <f t="shared" si="6"/>
        <v>1990</v>
      </c>
      <c r="G130">
        <f t="shared" si="7"/>
        <v>8</v>
      </c>
      <c r="H130" s="2">
        <f t="shared" si="4"/>
        <v>0</v>
      </c>
      <c r="I130" s="2">
        <v>10</v>
      </c>
      <c r="J130" s="3" t="e">
        <f t="shared" si="5"/>
        <v>#N/A</v>
      </c>
    </row>
    <row r="131" spans="1:10" x14ac:dyDescent="0.25">
      <c r="A131">
        <v>1992</v>
      </c>
      <c r="B131">
        <v>10</v>
      </c>
      <c r="C131">
        <v>0</v>
      </c>
      <c r="D131">
        <v>0.43</v>
      </c>
      <c r="F131">
        <f t="shared" si="6"/>
        <v>1990</v>
      </c>
      <c r="G131">
        <f t="shared" si="7"/>
        <v>9</v>
      </c>
      <c r="H131" s="2">
        <f t="shared" ref="H131:H194" si="8">SUMIFS($D:$D,$A:$A,$F131,$B:$B,$G131)</f>
        <v>0</v>
      </c>
      <c r="I131" s="2">
        <v>10</v>
      </c>
      <c r="J131" s="3" t="e">
        <f t="shared" ref="J131:J194" si="9">IF(SUMIFS($C:$C,$A:$A,$F131,$B:$B,$G131)=0, NA(), SUMIFS($C:$C,$A:$A,$F131,$B:$B,$G131))</f>
        <v>#N/A</v>
      </c>
    </row>
    <row r="132" spans="1:10" x14ac:dyDescent="0.25">
      <c r="A132">
        <v>1992</v>
      </c>
      <c r="B132">
        <v>12</v>
      </c>
      <c r="C132">
        <v>0</v>
      </c>
      <c r="D132">
        <v>3.5</v>
      </c>
      <c r="F132">
        <f t="shared" si="6"/>
        <v>1990</v>
      </c>
      <c r="G132">
        <f t="shared" si="7"/>
        <v>10</v>
      </c>
      <c r="H132" s="2">
        <f t="shared" si="8"/>
        <v>0</v>
      </c>
      <c r="I132" s="2">
        <v>10</v>
      </c>
      <c r="J132" s="3" t="e">
        <f t="shared" si="9"/>
        <v>#N/A</v>
      </c>
    </row>
    <row r="133" spans="1:10" x14ac:dyDescent="0.25">
      <c r="A133">
        <v>1993</v>
      </c>
      <c r="B133">
        <v>1</v>
      </c>
      <c r="C133">
        <v>0</v>
      </c>
      <c r="D133">
        <v>7.72</v>
      </c>
      <c r="F133">
        <f t="shared" si="6"/>
        <v>1990</v>
      </c>
      <c r="G133">
        <f t="shared" si="7"/>
        <v>11</v>
      </c>
      <c r="H133" s="2">
        <f t="shared" si="8"/>
        <v>7.0000000000000007E-2</v>
      </c>
      <c r="I133" s="2">
        <v>10</v>
      </c>
      <c r="J133" s="3" t="e">
        <f t="shared" si="9"/>
        <v>#N/A</v>
      </c>
    </row>
    <row r="134" spans="1:10" x14ac:dyDescent="0.25">
      <c r="A134">
        <v>1993</v>
      </c>
      <c r="B134">
        <v>2</v>
      </c>
      <c r="C134">
        <v>0</v>
      </c>
      <c r="D134">
        <v>5.18</v>
      </c>
      <c r="F134">
        <f t="shared" si="6"/>
        <v>1990</v>
      </c>
      <c r="G134">
        <f t="shared" si="7"/>
        <v>12</v>
      </c>
      <c r="H134" s="2">
        <f t="shared" si="8"/>
        <v>0.02</v>
      </c>
      <c r="I134" s="2">
        <v>10</v>
      </c>
      <c r="J134" s="3" t="e">
        <f t="shared" si="9"/>
        <v>#N/A</v>
      </c>
    </row>
    <row r="135" spans="1:10" x14ac:dyDescent="0.25">
      <c r="A135">
        <v>1993</v>
      </c>
      <c r="B135">
        <v>3</v>
      </c>
      <c r="C135">
        <v>0</v>
      </c>
      <c r="D135">
        <v>1.53</v>
      </c>
      <c r="F135">
        <f t="shared" si="6"/>
        <v>1991</v>
      </c>
      <c r="G135">
        <f t="shared" si="7"/>
        <v>1</v>
      </c>
      <c r="H135" s="2">
        <f t="shared" si="8"/>
        <v>1.37</v>
      </c>
      <c r="I135" s="2">
        <v>10</v>
      </c>
      <c r="J135" s="3" t="e">
        <f t="shared" si="9"/>
        <v>#N/A</v>
      </c>
    </row>
    <row r="136" spans="1:10" x14ac:dyDescent="0.25">
      <c r="A136">
        <v>1993</v>
      </c>
      <c r="B136">
        <v>6</v>
      </c>
      <c r="C136">
        <v>0</v>
      </c>
      <c r="D136">
        <v>0.86</v>
      </c>
      <c r="F136">
        <f t="shared" si="6"/>
        <v>1991</v>
      </c>
      <c r="G136">
        <f t="shared" si="7"/>
        <v>2</v>
      </c>
      <c r="H136" s="2">
        <f t="shared" si="8"/>
        <v>2.4300000000000002</v>
      </c>
      <c r="I136" s="2">
        <v>10</v>
      </c>
      <c r="J136" s="3">
        <f t="shared" si="9"/>
        <v>1</v>
      </c>
    </row>
    <row r="137" spans="1:10" x14ac:dyDescent="0.25">
      <c r="A137">
        <v>1993</v>
      </c>
      <c r="B137">
        <v>10</v>
      </c>
      <c r="C137">
        <v>0</v>
      </c>
      <c r="D137">
        <v>0.02</v>
      </c>
      <c r="F137">
        <f t="shared" si="6"/>
        <v>1991</v>
      </c>
      <c r="G137">
        <f t="shared" si="7"/>
        <v>3</v>
      </c>
      <c r="H137" s="2">
        <f t="shared" si="8"/>
        <v>2.98</v>
      </c>
      <c r="I137" s="2">
        <v>10</v>
      </c>
      <c r="J137" s="3" t="e">
        <f t="shared" si="9"/>
        <v>#N/A</v>
      </c>
    </row>
    <row r="138" spans="1:10" x14ac:dyDescent="0.25">
      <c r="A138">
        <v>1993</v>
      </c>
      <c r="B138">
        <v>11</v>
      </c>
      <c r="C138">
        <v>0</v>
      </c>
      <c r="D138">
        <v>0.18</v>
      </c>
      <c r="F138">
        <f t="shared" si="6"/>
        <v>1991</v>
      </c>
      <c r="G138">
        <f t="shared" si="7"/>
        <v>4</v>
      </c>
      <c r="H138" s="2">
        <f t="shared" si="8"/>
        <v>0.05</v>
      </c>
      <c r="I138" s="2">
        <v>10</v>
      </c>
      <c r="J138" s="3" t="e">
        <f t="shared" si="9"/>
        <v>#N/A</v>
      </c>
    </row>
    <row r="139" spans="1:10" x14ac:dyDescent="0.25">
      <c r="A139">
        <v>1993</v>
      </c>
      <c r="B139">
        <v>12</v>
      </c>
      <c r="C139">
        <v>0</v>
      </c>
      <c r="D139">
        <v>0.6</v>
      </c>
      <c r="F139">
        <f t="shared" si="6"/>
        <v>1991</v>
      </c>
      <c r="G139">
        <f t="shared" si="7"/>
        <v>5</v>
      </c>
      <c r="H139" s="2">
        <f t="shared" si="8"/>
        <v>0</v>
      </c>
      <c r="I139" s="2">
        <v>10</v>
      </c>
      <c r="J139" s="3" t="e">
        <f t="shared" si="9"/>
        <v>#N/A</v>
      </c>
    </row>
    <row r="140" spans="1:10" x14ac:dyDescent="0.25">
      <c r="A140">
        <v>1994</v>
      </c>
      <c r="B140">
        <v>1</v>
      </c>
      <c r="C140">
        <v>0</v>
      </c>
      <c r="D140">
        <v>0.24</v>
      </c>
      <c r="F140">
        <f t="shared" si="6"/>
        <v>1991</v>
      </c>
      <c r="G140">
        <f t="shared" si="7"/>
        <v>6</v>
      </c>
      <c r="H140" s="2">
        <f t="shared" si="8"/>
        <v>0</v>
      </c>
      <c r="I140" s="2">
        <v>10</v>
      </c>
      <c r="J140" s="3" t="e">
        <f t="shared" si="9"/>
        <v>#N/A</v>
      </c>
    </row>
    <row r="141" spans="1:10" x14ac:dyDescent="0.25">
      <c r="A141">
        <v>1994</v>
      </c>
      <c r="B141">
        <v>2</v>
      </c>
      <c r="C141">
        <v>0</v>
      </c>
      <c r="D141">
        <v>3.76</v>
      </c>
      <c r="F141">
        <f t="shared" si="6"/>
        <v>1991</v>
      </c>
      <c r="G141">
        <f t="shared" si="7"/>
        <v>7</v>
      </c>
      <c r="H141" s="2">
        <f t="shared" si="8"/>
        <v>0.12</v>
      </c>
      <c r="I141" s="2">
        <v>10</v>
      </c>
      <c r="J141" s="3" t="e">
        <f t="shared" si="9"/>
        <v>#N/A</v>
      </c>
    </row>
    <row r="142" spans="1:10" x14ac:dyDescent="0.25">
      <c r="A142">
        <v>1994</v>
      </c>
      <c r="B142">
        <v>3</v>
      </c>
      <c r="C142">
        <v>0</v>
      </c>
      <c r="D142">
        <v>1.1200000000000001</v>
      </c>
      <c r="F142">
        <f t="shared" si="6"/>
        <v>1991</v>
      </c>
      <c r="G142">
        <f t="shared" si="7"/>
        <v>8</v>
      </c>
      <c r="H142" s="2">
        <f t="shared" si="8"/>
        <v>0.01</v>
      </c>
      <c r="I142" s="2">
        <v>10</v>
      </c>
      <c r="J142" s="3" t="e">
        <f t="shared" si="9"/>
        <v>#N/A</v>
      </c>
    </row>
    <row r="143" spans="1:10" x14ac:dyDescent="0.25">
      <c r="A143">
        <v>1994</v>
      </c>
      <c r="B143">
        <v>4</v>
      </c>
      <c r="C143">
        <v>0</v>
      </c>
      <c r="D143">
        <v>0.42</v>
      </c>
      <c r="F143">
        <f t="shared" si="6"/>
        <v>1991</v>
      </c>
      <c r="G143">
        <f t="shared" si="7"/>
        <v>9</v>
      </c>
      <c r="H143" s="2">
        <f t="shared" si="8"/>
        <v>0.02</v>
      </c>
      <c r="I143" s="2">
        <v>10</v>
      </c>
      <c r="J143" s="3" t="e">
        <f t="shared" si="9"/>
        <v>#N/A</v>
      </c>
    </row>
    <row r="144" spans="1:10" x14ac:dyDescent="0.25">
      <c r="A144">
        <v>1994</v>
      </c>
      <c r="B144">
        <v>5</v>
      </c>
      <c r="C144">
        <v>0</v>
      </c>
      <c r="D144">
        <v>0.16</v>
      </c>
      <c r="F144">
        <f t="shared" si="6"/>
        <v>1991</v>
      </c>
      <c r="G144">
        <f t="shared" si="7"/>
        <v>10</v>
      </c>
      <c r="H144" s="2">
        <f t="shared" si="8"/>
        <v>0.14000000000000001</v>
      </c>
      <c r="I144" s="2">
        <v>10</v>
      </c>
      <c r="J144" s="3" t="e">
        <f t="shared" si="9"/>
        <v>#N/A</v>
      </c>
    </row>
    <row r="145" spans="1:10" x14ac:dyDescent="0.25">
      <c r="A145">
        <v>1994</v>
      </c>
      <c r="B145">
        <v>10</v>
      </c>
      <c r="C145">
        <v>0</v>
      </c>
      <c r="D145">
        <v>0.09</v>
      </c>
      <c r="F145">
        <f t="shared" si="6"/>
        <v>1991</v>
      </c>
      <c r="G145">
        <f t="shared" si="7"/>
        <v>11</v>
      </c>
      <c r="H145" s="2">
        <f t="shared" si="8"/>
        <v>0.05</v>
      </c>
      <c r="I145" s="2">
        <v>10</v>
      </c>
      <c r="J145" s="3" t="e">
        <f t="shared" si="9"/>
        <v>#N/A</v>
      </c>
    </row>
    <row r="146" spans="1:10" x14ac:dyDescent="0.25">
      <c r="A146">
        <v>1994</v>
      </c>
      <c r="B146">
        <v>11</v>
      </c>
      <c r="C146">
        <v>0</v>
      </c>
      <c r="D146">
        <v>0.38</v>
      </c>
      <c r="F146">
        <f t="shared" si="6"/>
        <v>1991</v>
      </c>
      <c r="G146">
        <f t="shared" si="7"/>
        <v>12</v>
      </c>
      <c r="H146" s="2">
        <f t="shared" si="8"/>
        <v>1.57</v>
      </c>
      <c r="I146" s="2">
        <v>10</v>
      </c>
      <c r="J146" s="3" t="e">
        <f t="shared" si="9"/>
        <v>#N/A</v>
      </c>
    </row>
    <row r="147" spans="1:10" x14ac:dyDescent="0.25">
      <c r="A147">
        <v>1994</v>
      </c>
      <c r="B147">
        <v>12</v>
      </c>
      <c r="C147">
        <v>0</v>
      </c>
      <c r="D147">
        <v>0.44</v>
      </c>
      <c r="F147">
        <f t="shared" si="6"/>
        <v>1992</v>
      </c>
      <c r="G147">
        <f t="shared" si="7"/>
        <v>1</v>
      </c>
      <c r="H147" s="2">
        <f t="shared" si="8"/>
        <v>1.41</v>
      </c>
      <c r="I147" s="2">
        <v>10</v>
      </c>
      <c r="J147" s="3" t="e">
        <f t="shared" si="9"/>
        <v>#N/A</v>
      </c>
    </row>
    <row r="148" spans="1:10" x14ac:dyDescent="0.25">
      <c r="A148">
        <v>1995</v>
      </c>
      <c r="B148">
        <v>1</v>
      </c>
      <c r="C148">
        <v>2</v>
      </c>
      <c r="D148">
        <v>12.49</v>
      </c>
      <c r="F148">
        <f t="shared" ref="F148:F211" si="10">IF(G148=1,F147+1,F147)</f>
        <v>1992</v>
      </c>
      <c r="G148">
        <f t="shared" si="7"/>
        <v>2</v>
      </c>
      <c r="H148" s="2">
        <f t="shared" si="8"/>
        <v>4.22</v>
      </c>
      <c r="I148" s="2">
        <v>10</v>
      </c>
      <c r="J148" s="3" t="e">
        <f t="shared" si="9"/>
        <v>#N/A</v>
      </c>
    </row>
    <row r="149" spans="1:10" x14ac:dyDescent="0.25">
      <c r="A149">
        <v>1995</v>
      </c>
      <c r="B149">
        <v>2</v>
      </c>
      <c r="C149">
        <v>0</v>
      </c>
      <c r="D149">
        <v>0.48</v>
      </c>
      <c r="F149">
        <f t="shared" si="10"/>
        <v>1992</v>
      </c>
      <c r="G149">
        <f t="shared" si="7"/>
        <v>3</v>
      </c>
      <c r="H149" s="2">
        <f t="shared" si="8"/>
        <v>4.37</v>
      </c>
      <c r="I149" s="2">
        <v>10</v>
      </c>
      <c r="J149" s="3" t="e">
        <f t="shared" si="9"/>
        <v>#N/A</v>
      </c>
    </row>
    <row r="150" spans="1:10" x14ac:dyDescent="0.25">
      <c r="A150">
        <v>1995</v>
      </c>
      <c r="B150">
        <v>3</v>
      </c>
      <c r="C150">
        <v>0</v>
      </c>
      <c r="D150">
        <v>4.3499999999999996</v>
      </c>
      <c r="F150">
        <f t="shared" si="10"/>
        <v>1992</v>
      </c>
      <c r="G150">
        <f t="shared" si="7"/>
        <v>4</v>
      </c>
      <c r="H150" s="2">
        <f t="shared" si="8"/>
        <v>0.02</v>
      </c>
      <c r="I150" s="2">
        <v>10</v>
      </c>
      <c r="J150" s="3" t="e">
        <f t="shared" si="9"/>
        <v>#N/A</v>
      </c>
    </row>
    <row r="151" spans="1:10" x14ac:dyDescent="0.25">
      <c r="A151">
        <v>1995</v>
      </c>
      <c r="B151">
        <v>4</v>
      </c>
      <c r="C151">
        <v>0</v>
      </c>
      <c r="D151">
        <v>0.45</v>
      </c>
      <c r="F151">
        <f t="shared" si="10"/>
        <v>1992</v>
      </c>
      <c r="G151">
        <f t="shared" si="7"/>
        <v>5</v>
      </c>
      <c r="H151" s="2">
        <f t="shared" si="8"/>
        <v>0.02</v>
      </c>
      <c r="I151" s="2">
        <v>10</v>
      </c>
      <c r="J151" s="3" t="e">
        <f t="shared" si="9"/>
        <v>#N/A</v>
      </c>
    </row>
    <row r="152" spans="1:10" x14ac:dyDescent="0.25">
      <c r="A152">
        <v>1995</v>
      </c>
      <c r="B152">
        <v>5</v>
      </c>
      <c r="C152">
        <v>0</v>
      </c>
      <c r="D152">
        <v>0.02</v>
      </c>
      <c r="F152">
        <f t="shared" si="10"/>
        <v>1992</v>
      </c>
      <c r="G152">
        <f t="shared" si="7"/>
        <v>6</v>
      </c>
      <c r="H152" s="2">
        <f t="shared" si="8"/>
        <v>0</v>
      </c>
      <c r="I152" s="2">
        <v>10</v>
      </c>
      <c r="J152" s="3" t="e">
        <f t="shared" si="9"/>
        <v>#N/A</v>
      </c>
    </row>
    <row r="153" spans="1:10" x14ac:dyDescent="0.25">
      <c r="A153">
        <v>1995</v>
      </c>
      <c r="B153">
        <v>6</v>
      </c>
      <c r="C153">
        <v>0</v>
      </c>
      <c r="D153">
        <v>0.51</v>
      </c>
      <c r="F153">
        <f t="shared" si="10"/>
        <v>1992</v>
      </c>
      <c r="G153">
        <f t="shared" si="7"/>
        <v>7</v>
      </c>
      <c r="H153" s="2">
        <f t="shared" si="8"/>
        <v>0.03</v>
      </c>
      <c r="I153" s="2">
        <v>10</v>
      </c>
      <c r="J153" s="3" t="e">
        <f t="shared" si="9"/>
        <v>#N/A</v>
      </c>
    </row>
    <row r="154" spans="1:10" x14ac:dyDescent="0.25">
      <c r="A154">
        <v>1995</v>
      </c>
      <c r="B154">
        <v>7</v>
      </c>
      <c r="C154">
        <v>0</v>
      </c>
      <c r="D154">
        <v>0.05</v>
      </c>
      <c r="F154">
        <f t="shared" si="10"/>
        <v>1992</v>
      </c>
      <c r="G154">
        <f t="shared" si="7"/>
        <v>8</v>
      </c>
      <c r="H154" s="2">
        <f t="shared" si="8"/>
        <v>0</v>
      </c>
      <c r="I154" s="2">
        <v>10</v>
      </c>
      <c r="J154" s="3" t="e">
        <f t="shared" si="9"/>
        <v>#N/A</v>
      </c>
    </row>
    <row r="155" spans="1:10" x14ac:dyDescent="0.25">
      <c r="A155">
        <v>1995</v>
      </c>
      <c r="B155">
        <v>11</v>
      </c>
      <c r="C155">
        <v>0</v>
      </c>
      <c r="D155">
        <v>0.02</v>
      </c>
      <c r="F155">
        <f t="shared" si="10"/>
        <v>1992</v>
      </c>
      <c r="G155">
        <f t="shared" si="7"/>
        <v>9</v>
      </c>
      <c r="H155" s="2">
        <f t="shared" si="8"/>
        <v>0</v>
      </c>
      <c r="I155" s="2">
        <v>10</v>
      </c>
      <c r="J155" s="3" t="e">
        <f t="shared" si="9"/>
        <v>#N/A</v>
      </c>
    </row>
    <row r="156" spans="1:10" x14ac:dyDescent="0.25">
      <c r="A156">
        <v>1995</v>
      </c>
      <c r="B156">
        <v>12</v>
      </c>
      <c r="C156">
        <v>0</v>
      </c>
      <c r="D156">
        <v>1.37</v>
      </c>
      <c r="F156">
        <f t="shared" si="10"/>
        <v>1992</v>
      </c>
      <c r="G156">
        <f t="shared" si="7"/>
        <v>10</v>
      </c>
      <c r="H156" s="2">
        <f t="shared" si="8"/>
        <v>0.43</v>
      </c>
      <c r="I156" s="2">
        <v>10</v>
      </c>
      <c r="J156" s="3" t="e">
        <f t="shared" si="9"/>
        <v>#N/A</v>
      </c>
    </row>
    <row r="157" spans="1:10" x14ac:dyDescent="0.25">
      <c r="A157">
        <v>1996</v>
      </c>
      <c r="B157">
        <v>1</v>
      </c>
      <c r="C157">
        <v>0</v>
      </c>
      <c r="D157">
        <v>1.46</v>
      </c>
      <c r="F157">
        <f t="shared" si="10"/>
        <v>1992</v>
      </c>
      <c r="G157">
        <f t="shared" si="7"/>
        <v>11</v>
      </c>
      <c r="H157" s="2">
        <f t="shared" si="8"/>
        <v>0</v>
      </c>
      <c r="I157" s="2">
        <v>10</v>
      </c>
      <c r="J157" s="3" t="e">
        <f t="shared" si="9"/>
        <v>#N/A</v>
      </c>
    </row>
    <row r="158" spans="1:10" x14ac:dyDescent="0.25">
      <c r="A158">
        <v>1996</v>
      </c>
      <c r="B158">
        <v>2</v>
      </c>
      <c r="C158">
        <v>1</v>
      </c>
      <c r="D158">
        <v>3.88</v>
      </c>
      <c r="F158">
        <f t="shared" si="10"/>
        <v>1992</v>
      </c>
      <c r="G158">
        <f t="shared" si="7"/>
        <v>12</v>
      </c>
      <c r="H158" s="2">
        <f t="shared" si="8"/>
        <v>3.5</v>
      </c>
      <c r="I158" s="2">
        <v>10</v>
      </c>
      <c r="J158" s="3" t="e">
        <f t="shared" si="9"/>
        <v>#N/A</v>
      </c>
    </row>
    <row r="159" spans="1:10" x14ac:dyDescent="0.25">
      <c r="A159">
        <v>1996</v>
      </c>
      <c r="B159">
        <v>3</v>
      </c>
      <c r="C159">
        <v>0</v>
      </c>
      <c r="D159">
        <v>1.0900000000000001</v>
      </c>
      <c r="F159">
        <f t="shared" si="10"/>
        <v>1993</v>
      </c>
      <c r="G159">
        <f t="shared" si="7"/>
        <v>1</v>
      </c>
      <c r="H159" s="2">
        <f t="shared" si="8"/>
        <v>7.72</v>
      </c>
      <c r="I159" s="2">
        <v>10</v>
      </c>
      <c r="J159" s="3" t="e">
        <f t="shared" si="9"/>
        <v>#N/A</v>
      </c>
    </row>
    <row r="160" spans="1:10" x14ac:dyDescent="0.25">
      <c r="A160">
        <v>1996</v>
      </c>
      <c r="B160">
        <v>4</v>
      </c>
      <c r="C160">
        <v>0</v>
      </c>
      <c r="D160">
        <v>0.26</v>
      </c>
      <c r="F160">
        <f t="shared" si="10"/>
        <v>1993</v>
      </c>
      <c r="G160">
        <f t="shared" si="7"/>
        <v>2</v>
      </c>
      <c r="H160" s="2">
        <f t="shared" si="8"/>
        <v>5.18</v>
      </c>
      <c r="I160" s="2">
        <v>10</v>
      </c>
      <c r="J160" s="3" t="e">
        <f t="shared" si="9"/>
        <v>#N/A</v>
      </c>
    </row>
    <row r="161" spans="1:10" x14ac:dyDescent="0.25">
      <c r="A161">
        <v>1996</v>
      </c>
      <c r="B161">
        <v>5</v>
      </c>
      <c r="C161">
        <v>0</v>
      </c>
      <c r="D161">
        <v>0.02</v>
      </c>
      <c r="F161">
        <f t="shared" si="10"/>
        <v>1993</v>
      </c>
      <c r="G161">
        <f t="shared" si="7"/>
        <v>3</v>
      </c>
      <c r="H161" s="2">
        <f t="shared" si="8"/>
        <v>1.53</v>
      </c>
      <c r="I161" s="2">
        <v>10</v>
      </c>
      <c r="J161" s="3" t="e">
        <f t="shared" si="9"/>
        <v>#N/A</v>
      </c>
    </row>
    <row r="162" spans="1:10" x14ac:dyDescent="0.25">
      <c r="A162">
        <v>1996</v>
      </c>
      <c r="B162">
        <v>9</v>
      </c>
      <c r="C162">
        <v>0</v>
      </c>
      <c r="D162">
        <v>0.01</v>
      </c>
      <c r="F162">
        <f t="shared" si="10"/>
        <v>1993</v>
      </c>
      <c r="G162">
        <f t="shared" si="7"/>
        <v>4</v>
      </c>
      <c r="H162" s="2">
        <f t="shared" si="8"/>
        <v>0</v>
      </c>
      <c r="I162" s="2">
        <v>10</v>
      </c>
      <c r="J162" s="3" t="e">
        <f t="shared" si="9"/>
        <v>#N/A</v>
      </c>
    </row>
    <row r="163" spans="1:10" x14ac:dyDescent="0.25">
      <c r="A163">
        <v>1996</v>
      </c>
      <c r="B163">
        <v>10</v>
      </c>
      <c r="C163">
        <v>0</v>
      </c>
      <c r="D163">
        <v>1.46</v>
      </c>
      <c r="F163">
        <f t="shared" si="10"/>
        <v>1993</v>
      </c>
      <c r="G163">
        <f t="shared" si="7"/>
        <v>5</v>
      </c>
      <c r="H163" s="2">
        <f t="shared" si="8"/>
        <v>0</v>
      </c>
      <c r="I163" s="2">
        <v>10</v>
      </c>
      <c r="J163" s="3" t="e">
        <f t="shared" si="9"/>
        <v>#N/A</v>
      </c>
    </row>
    <row r="164" spans="1:10" x14ac:dyDescent="0.25">
      <c r="A164">
        <v>1996</v>
      </c>
      <c r="B164">
        <v>11</v>
      </c>
      <c r="C164">
        <v>0</v>
      </c>
      <c r="D164">
        <v>1.84</v>
      </c>
      <c r="F164">
        <f t="shared" si="10"/>
        <v>1993</v>
      </c>
      <c r="G164">
        <f t="shared" si="7"/>
        <v>6</v>
      </c>
      <c r="H164" s="2">
        <f t="shared" si="8"/>
        <v>0.86</v>
      </c>
      <c r="I164" s="2">
        <v>10</v>
      </c>
      <c r="J164" s="3" t="e">
        <f t="shared" si="9"/>
        <v>#N/A</v>
      </c>
    </row>
    <row r="165" spans="1:10" x14ac:dyDescent="0.25">
      <c r="A165">
        <v>1996</v>
      </c>
      <c r="B165">
        <v>12</v>
      </c>
      <c r="C165">
        <v>0</v>
      </c>
      <c r="D165">
        <v>4.08</v>
      </c>
      <c r="F165">
        <f t="shared" si="10"/>
        <v>1993</v>
      </c>
      <c r="G165">
        <f t="shared" si="7"/>
        <v>7</v>
      </c>
      <c r="H165" s="2">
        <f t="shared" si="8"/>
        <v>0</v>
      </c>
      <c r="I165" s="2">
        <v>10</v>
      </c>
      <c r="J165" s="3" t="e">
        <f t="shared" si="9"/>
        <v>#N/A</v>
      </c>
    </row>
    <row r="166" spans="1:10" x14ac:dyDescent="0.25">
      <c r="A166">
        <v>1997</v>
      </c>
      <c r="B166">
        <v>1</v>
      </c>
      <c r="C166">
        <v>0</v>
      </c>
      <c r="D166">
        <v>6.19</v>
      </c>
      <c r="F166">
        <f t="shared" si="10"/>
        <v>1993</v>
      </c>
      <c r="G166">
        <f t="shared" si="7"/>
        <v>8</v>
      </c>
      <c r="H166" s="2">
        <f t="shared" si="8"/>
        <v>0</v>
      </c>
      <c r="I166" s="2">
        <v>10</v>
      </c>
      <c r="J166" s="3" t="e">
        <f t="shared" si="9"/>
        <v>#N/A</v>
      </c>
    </row>
    <row r="167" spans="1:10" x14ac:dyDescent="0.25">
      <c r="A167">
        <v>1997</v>
      </c>
      <c r="B167">
        <v>2</v>
      </c>
      <c r="C167">
        <v>0</v>
      </c>
      <c r="D167">
        <v>0.15</v>
      </c>
      <c r="F167">
        <f t="shared" si="10"/>
        <v>1993</v>
      </c>
      <c r="G167">
        <f t="shared" si="7"/>
        <v>9</v>
      </c>
      <c r="H167" s="2">
        <f t="shared" si="8"/>
        <v>0</v>
      </c>
      <c r="I167" s="2">
        <v>10</v>
      </c>
      <c r="J167" s="3" t="e">
        <f t="shared" si="9"/>
        <v>#N/A</v>
      </c>
    </row>
    <row r="168" spans="1:10" x14ac:dyDescent="0.25">
      <c r="A168">
        <v>1997</v>
      </c>
      <c r="B168">
        <v>9</v>
      </c>
      <c r="C168">
        <v>0</v>
      </c>
      <c r="D168">
        <v>0.47</v>
      </c>
      <c r="F168">
        <f t="shared" si="10"/>
        <v>1993</v>
      </c>
      <c r="G168">
        <f t="shared" si="7"/>
        <v>10</v>
      </c>
      <c r="H168" s="2">
        <f t="shared" si="8"/>
        <v>0.02</v>
      </c>
      <c r="I168" s="2">
        <v>10</v>
      </c>
      <c r="J168" s="3" t="e">
        <f t="shared" si="9"/>
        <v>#N/A</v>
      </c>
    </row>
    <row r="169" spans="1:10" x14ac:dyDescent="0.25">
      <c r="A169">
        <v>1997</v>
      </c>
      <c r="B169">
        <v>11</v>
      </c>
      <c r="C169">
        <v>0</v>
      </c>
      <c r="D169">
        <v>2.5099999999999998</v>
      </c>
      <c r="F169">
        <f t="shared" si="10"/>
        <v>1993</v>
      </c>
      <c r="G169">
        <f t="shared" si="7"/>
        <v>11</v>
      </c>
      <c r="H169" s="2">
        <f t="shared" si="8"/>
        <v>0.18</v>
      </c>
      <c r="I169" s="2">
        <v>10</v>
      </c>
      <c r="J169" s="3" t="e">
        <f t="shared" si="9"/>
        <v>#N/A</v>
      </c>
    </row>
    <row r="170" spans="1:10" x14ac:dyDescent="0.25">
      <c r="A170">
        <v>1997</v>
      </c>
      <c r="B170">
        <v>12</v>
      </c>
      <c r="C170">
        <v>0</v>
      </c>
      <c r="D170">
        <v>3.72</v>
      </c>
      <c r="F170">
        <f t="shared" si="10"/>
        <v>1993</v>
      </c>
      <c r="G170">
        <f t="shared" si="7"/>
        <v>12</v>
      </c>
      <c r="H170" s="2">
        <f t="shared" si="8"/>
        <v>0.6</v>
      </c>
      <c r="I170" s="2">
        <v>10</v>
      </c>
      <c r="J170" s="3" t="e">
        <f t="shared" si="9"/>
        <v>#N/A</v>
      </c>
    </row>
    <row r="171" spans="1:10" x14ac:dyDescent="0.25">
      <c r="A171">
        <v>1998</v>
      </c>
      <c r="B171">
        <v>1</v>
      </c>
      <c r="C171">
        <v>0</v>
      </c>
      <c r="D171">
        <v>2.97</v>
      </c>
      <c r="F171">
        <f t="shared" si="10"/>
        <v>1994</v>
      </c>
      <c r="G171">
        <f t="shared" si="7"/>
        <v>1</v>
      </c>
      <c r="H171" s="2">
        <f t="shared" si="8"/>
        <v>0.24</v>
      </c>
      <c r="I171" s="2">
        <v>10</v>
      </c>
      <c r="J171" s="3" t="e">
        <f t="shared" si="9"/>
        <v>#N/A</v>
      </c>
    </row>
    <row r="172" spans="1:10" x14ac:dyDescent="0.25">
      <c r="A172">
        <v>1998</v>
      </c>
      <c r="B172">
        <v>2</v>
      </c>
      <c r="C172">
        <v>1</v>
      </c>
      <c r="D172">
        <v>11.96</v>
      </c>
      <c r="F172">
        <f t="shared" si="10"/>
        <v>1994</v>
      </c>
      <c r="G172">
        <f t="shared" si="7"/>
        <v>2</v>
      </c>
      <c r="H172" s="2">
        <f t="shared" si="8"/>
        <v>3.76</v>
      </c>
      <c r="I172" s="2">
        <v>10</v>
      </c>
      <c r="J172" s="3" t="e">
        <f t="shared" si="9"/>
        <v>#N/A</v>
      </c>
    </row>
    <row r="173" spans="1:10" x14ac:dyDescent="0.25">
      <c r="A173">
        <v>1998</v>
      </c>
      <c r="B173">
        <v>3</v>
      </c>
      <c r="C173">
        <v>1</v>
      </c>
      <c r="D173">
        <v>4.29</v>
      </c>
      <c r="F173">
        <f t="shared" si="10"/>
        <v>1994</v>
      </c>
      <c r="G173">
        <f t="shared" si="7"/>
        <v>3</v>
      </c>
      <c r="H173" s="2">
        <f t="shared" si="8"/>
        <v>1.1200000000000001</v>
      </c>
      <c r="I173" s="2">
        <v>10</v>
      </c>
      <c r="J173" s="3" t="e">
        <f t="shared" si="9"/>
        <v>#N/A</v>
      </c>
    </row>
    <row r="174" spans="1:10" x14ac:dyDescent="0.25">
      <c r="A174">
        <v>1998</v>
      </c>
      <c r="B174">
        <v>4</v>
      </c>
      <c r="C174">
        <v>0</v>
      </c>
      <c r="D174">
        <v>1.55</v>
      </c>
      <c r="F174">
        <f t="shared" si="10"/>
        <v>1994</v>
      </c>
      <c r="G174">
        <f t="shared" si="7"/>
        <v>4</v>
      </c>
      <c r="H174" s="2">
        <f t="shared" si="8"/>
        <v>0.42</v>
      </c>
      <c r="I174" s="2">
        <v>10</v>
      </c>
      <c r="J174" s="3" t="e">
        <f t="shared" si="9"/>
        <v>#N/A</v>
      </c>
    </row>
    <row r="175" spans="1:10" x14ac:dyDescent="0.25">
      <c r="A175">
        <v>1998</v>
      </c>
      <c r="B175">
        <v>5</v>
      </c>
      <c r="C175">
        <v>0</v>
      </c>
      <c r="D175">
        <v>1.5</v>
      </c>
      <c r="F175">
        <f t="shared" si="10"/>
        <v>1994</v>
      </c>
      <c r="G175">
        <f t="shared" si="7"/>
        <v>5</v>
      </c>
      <c r="H175" s="2">
        <f t="shared" si="8"/>
        <v>0.16</v>
      </c>
      <c r="I175" s="2">
        <v>10</v>
      </c>
      <c r="J175" s="3" t="e">
        <f t="shared" si="9"/>
        <v>#N/A</v>
      </c>
    </row>
    <row r="176" spans="1:10" x14ac:dyDescent="0.25">
      <c r="A176">
        <v>1998</v>
      </c>
      <c r="B176">
        <v>6</v>
      </c>
      <c r="C176">
        <v>0</v>
      </c>
      <c r="D176">
        <v>0.03</v>
      </c>
      <c r="F176">
        <f t="shared" si="10"/>
        <v>1994</v>
      </c>
      <c r="G176">
        <f t="shared" si="7"/>
        <v>6</v>
      </c>
      <c r="H176" s="2">
        <f t="shared" si="8"/>
        <v>0</v>
      </c>
      <c r="I176" s="2">
        <v>10</v>
      </c>
      <c r="J176" s="3" t="e">
        <f t="shared" si="9"/>
        <v>#N/A</v>
      </c>
    </row>
    <row r="177" spans="1:10" x14ac:dyDescent="0.25">
      <c r="A177">
        <v>1998</v>
      </c>
      <c r="B177">
        <v>10</v>
      </c>
      <c r="C177">
        <v>0</v>
      </c>
      <c r="D177">
        <v>0.04</v>
      </c>
      <c r="F177">
        <f t="shared" si="10"/>
        <v>1994</v>
      </c>
      <c r="G177">
        <f t="shared" si="7"/>
        <v>7</v>
      </c>
      <c r="H177" s="2">
        <f t="shared" si="8"/>
        <v>0</v>
      </c>
      <c r="I177" s="2">
        <v>10</v>
      </c>
      <c r="J177" s="3" t="e">
        <f t="shared" si="9"/>
        <v>#N/A</v>
      </c>
    </row>
    <row r="178" spans="1:10" x14ac:dyDescent="0.25">
      <c r="A178">
        <v>1998</v>
      </c>
      <c r="B178">
        <v>11</v>
      </c>
      <c r="C178">
        <v>0</v>
      </c>
      <c r="D178">
        <v>1.47</v>
      </c>
      <c r="F178">
        <f t="shared" si="10"/>
        <v>1994</v>
      </c>
      <c r="G178">
        <f t="shared" si="7"/>
        <v>8</v>
      </c>
      <c r="H178" s="2">
        <f t="shared" si="8"/>
        <v>0</v>
      </c>
      <c r="I178" s="2">
        <v>10</v>
      </c>
      <c r="J178" s="3" t="e">
        <f t="shared" si="9"/>
        <v>#N/A</v>
      </c>
    </row>
    <row r="179" spans="1:10" x14ac:dyDescent="0.25">
      <c r="A179">
        <v>1998</v>
      </c>
      <c r="B179">
        <v>12</v>
      </c>
      <c r="C179">
        <v>0</v>
      </c>
      <c r="D179">
        <v>0.61</v>
      </c>
      <c r="F179">
        <f t="shared" si="10"/>
        <v>1994</v>
      </c>
      <c r="G179">
        <f t="shared" si="7"/>
        <v>9</v>
      </c>
      <c r="H179" s="2">
        <f t="shared" si="8"/>
        <v>0</v>
      </c>
      <c r="I179" s="2">
        <v>10</v>
      </c>
      <c r="J179" s="3" t="e">
        <f t="shared" si="9"/>
        <v>#N/A</v>
      </c>
    </row>
    <row r="180" spans="1:10" x14ac:dyDescent="0.25">
      <c r="A180">
        <v>1999</v>
      </c>
      <c r="B180">
        <v>1</v>
      </c>
      <c r="C180">
        <v>0</v>
      </c>
      <c r="D180">
        <v>1.5</v>
      </c>
      <c r="F180">
        <f t="shared" si="10"/>
        <v>1994</v>
      </c>
      <c r="G180">
        <f t="shared" si="7"/>
        <v>10</v>
      </c>
      <c r="H180" s="2">
        <f t="shared" si="8"/>
        <v>0.09</v>
      </c>
      <c r="I180" s="2">
        <v>10</v>
      </c>
      <c r="J180" s="3" t="e">
        <f t="shared" si="9"/>
        <v>#N/A</v>
      </c>
    </row>
    <row r="181" spans="1:10" x14ac:dyDescent="0.25">
      <c r="A181">
        <v>1999</v>
      </c>
      <c r="B181">
        <v>2</v>
      </c>
      <c r="C181">
        <v>0</v>
      </c>
      <c r="D181">
        <v>0.37</v>
      </c>
      <c r="F181">
        <f t="shared" si="10"/>
        <v>1994</v>
      </c>
      <c r="G181">
        <f t="shared" si="7"/>
        <v>11</v>
      </c>
      <c r="H181" s="2">
        <f t="shared" si="8"/>
        <v>0.38</v>
      </c>
      <c r="I181" s="2">
        <v>10</v>
      </c>
      <c r="J181" s="3" t="e">
        <f t="shared" si="9"/>
        <v>#N/A</v>
      </c>
    </row>
    <row r="182" spans="1:10" x14ac:dyDescent="0.25">
      <c r="A182">
        <v>1999</v>
      </c>
      <c r="B182">
        <v>3</v>
      </c>
      <c r="C182">
        <v>0</v>
      </c>
      <c r="D182">
        <v>1.79</v>
      </c>
      <c r="F182">
        <f t="shared" si="10"/>
        <v>1994</v>
      </c>
      <c r="G182">
        <f t="shared" si="7"/>
        <v>12</v>
      </c>
      <c r="H182" s="2">
        <f t="shared" si="8"/>
        <v>0.44</v>
      </c>
      <c r="I182" s="2">
        <v>10</v>
      </c>
      <c r="J182" s="3" t="e">
        <f t="shared" si="9"/>
        <v>#N/A</v>
      </c>
    </row>
    <row r="183" spans="1:10" x14ac:dyDescent="0.25">
      <c r="A183">
        <v>1999</v>
      </c>
      <c r="B183">
        <v>4</v>
      </c>
      <c r="C183">
        <v>0</v>
      </c>
      <c r="D183">
        <v>2.31</v>
      </c>
      <c r="F183">
        <f t="shared" si="10"/>
        <v>1995</v>
      </c>
      <c r="G183">
        <f t="shared" si="7"/>
        <v>1</v>
      </c>
      <c r="H183" s="2">
        <f t="shared" si="8"/>
        <v>12.49</v>
      </c>
      <c r="I183" s="2">
        <v>10</v>
      </c>
      <c r="J183" s="3">
        <f t="shared" si="9"/>
        <v>2</v>
      </c>
    </row>
    <row r="184" spans="1:10" x14ac:dyDescent="0.25">
      <c r="A184">
        <v>1999</v>
      </c>
      <c r="B184">
        <v>5</v>
      </c>
      <c r="C184">
        <v>0</v>
      </c>
      <c r="D184">
        <v>0.05</v>
      </c>
      <c r="F184">
        <f t="shared" si="10"/>
        <v>1995</v>
      </c>
      <c r="G184">
        <f t="shared" si="7"/>
        <v>2</v>
      </c>
      <c r="H184" s="2">
        <f t="shared" si="8"/>
        <v>0.48</v>
      </c>
      <c r="I184" s="2">
        <v>10</v>
      </c>
      <c r="J184" s="3" t="e">
        <f t="shared" si="9"/>
        <v>#N/A</v>
      </c>
    </row>
    <row r="185" spans="1:10" x14ac:dyDescent="0.25">
      <c r="A185">
        <v>1999</v>
      </c>
      <c r="B185">
        <v>6</v>
      </c>
      <c r="C185">
        <v>0</v>
      </c>
      <c r="D185">
        <v>0.49</v>
      </c>
      <c r="F185">
        <f t="shared" si="10"/>
        <v>1995</v>
      </c>
      <c r="G185">
        <f t="shared" si="7"/>
        <v>3</v>
      </c>
      <c r="H185" s="2">
        <f t="shared" si="8"/>
        <v>4.3499999999999996</v>
      </c>
      <c r="I185" s="2">
        <v>10</v>
      </c>
      <c r="J185" s="3" t="e">
        <f t="shared" si="9"/>
        <v>#N/A</v>
      </c>
    </row>
    <row r="186" spans="1:10" x14ac:dyDescent="0.25">
      <c r="A186">
        <v>1999</v>
      </c>
      <c r="B186">
        <v>7</v>
      </c>
      <c r="C186">
        <v>0</v>
      </c>
      <c r="D186">
        <v>7.0000000000000007E-2</v>
      </c>
      <c r="F186">
        <f t="shared" si="10"/>
        <v>1995</v>
      </c>
      <c r="G186">
        <f t="shared" si="7"/>
        <v>4</v>
      </c>
      <c r="H186" s="2">
        <f t="shared" si="8"/>
        <v>0.45</v>
      </c>
      <c r="I186" s="2">
        <v>10</v>
      </c>
      <c r="J186" s="3" t="e">
        <f t="shared" si="9"/>
        <v>#N/A</v>
      </c>
    </row>
    <row r="187" spans="1:10" x14ac:dyDescent="0.25">
      <c r="A187">
        <v>1999</v>
      </c>
      <c r="B187">
        <v>10</v>
      </c>
      <c r="C187">
        <v>0</v>
      </c>
      <c r="D187">
        <v>0.01</v>
      </c>
      <c r="F187">
        <f t="shared" si="10"/>
        <v>1995</v>
      </c>
      <c r="G187">
        <f t="shared" si="7"/>
        <v>5</v>
      </c>
      <c r="H187" s="2">
        <f t="shared" si="8"/>
        <v>0.02</v>
      </c>
      <c r="I187" s="2">
        <v>10</v>
      </c>
      <c r="J187" s="3" t="e">
        <f t="shared" si="9"/>
        <v>#N/A</v>
      </c>
    </row>
    <row r="188" spans="1:10" x14ac:dyDescent="0.25">
      <c r="A188">
        <v>1999</v>
      </c>
      <c r="B188">
        <v>11</v>
      </c>
      <c r="C188">
        <v>0</v>
      </c>
      <c r="D188">
        <v>0.18</v>
      </c>
      <c r="F188">
        <f t="shared" si="10"/>
        <v>1995</v>
      </c>
      <c r="G188">
        <f t="shared" si="7"/>
        <v>6</v>
      </c>
      <c r="H188" s="2">
        <f t="shared" si="8"/>
        <v>0.51</v>
      </c>
      <c r="I188" s="2">
        <v>10</v>
      </c>
      <c r="J188" s="3" t="e">
        <f t="shared" si="9"/>
        <v>#N/A</v>
      </c>
    </row>
    <row r="189" spans="1:10" x14ac:dyDescent="0.25">
      <c r="A189">
        <v>1999</v>
      </c>
      <c r="B189">
        <v>12</v>
      </c>
      <c r="C189">
        <v>0</v>
      </c>
      <c r="D189">
        <v>0.12</v>
      </c>
      <c r="F189">
        <f t="shared" si="10"/>
        <v>1995</v>
      </c>
      <c r="G189">
        <f t="shared" si="7"/>
        <v>7</v>
      </c>
      <c r="H189" s="2">
        <f t="shared" si="8"/>
        <v>0.05</v>
      </c>
      <c r="I189" s="2">
        <v>10</v>
      </c>
      <c r="J189" s="3" t="e">
        <f t="shared" si="9"/>
        <v>#N/A</v>
      </c>
    </row>
    <row r="190" spans="1:10" x14ac:dyDescent="0.25">
      <c r="A190">
        <v>2000</v>
      </c>
      <c r="B190">
        <v>1</v>
      </c>
      <c r="C190">
        <v>0</v>
      </c>
      <c r="D190">
        <v>0.51370000000000005</v>
      </c>
      <c r="F190">
        <f t="shared" si="10"/>
        <v>1995</v>
      </c>
      <c r="G190">
        <f t="shared" si="7"/>
        <v>8</v>
      </c>
      <c r="H190" s="2">
        <f t="shared" si="8"/>
        <v>0</v>
      </c>
      <c r="I190" s="2">
        <v>10</v>
      </c>
      <c r="J190" s="3" t="e">
        <f t="shared" si="9"/>
        <v>#N/A</v>
      </c>
    </row>
    <row r="191" spans="1:10" x14ac:dyDescent="0.25">
      <c r="A191">
        <v>2000</v>
      </c>
      <c r="B191">
        <v>2</v>
      </c>
      <c r="C191">
        <v>0</v>
      </c>
      <c r="D191">
        <v>2.8891</v>
      </c>
      <c r="F191">
        <f t="shared" si="10"/>
        <v>1995</v>
      </c>
      <c r="G191">
        <f t="shared" si="7"/>
        <v>9</v>
      </c>
      <c r="H191" s="2">
        <f t="shared" si="8"/>
        <v>0</v>
      </c>
      <c r="I191" s="2">
        <v>10</v>
      </c>
      <c r="J191" s="3" t="e">
        <f t="shared" si="9"/>
        <v>#N/A</v>
      </c>
    </row>
    <row r="192" spans="1:10" x14ac:dyDescent="0.25">
      <c r="A192">
        <v>2000</v>
      </c>
      <c r="B192">
        <v>3</v>
      </c>
      <c r="C192">
        <v>0</v>
      </c>
      <c r="D192">
        <v>1.6317999999999999</v>
      </c>
      <c r="F192">
        <f t="shared" si="10"/>
        <v>1995</v>
      </c>
      <c r="G192">
        <f t="shared" ref="G192:G255" si="11">IF(G191=12,1,G191+1)</f>
        <v>10</v>
      </c>
      <c r="H192" s="2">
        <f t="shared" si="8"/>
        <v>0</v>
      </c>
      <c r="I192" s="2">
        <v>10</v>
      </c>
      <c r="J192" s="3" t="e">
        <f t="shared" si="9"/>
        <v>#N/A</v>
      </c>
    </row>
    <row r="193" spans="1:10" x14ac:dyDescent="0.25">
      <c r="A193">
        <v>2000</v>
      </c>
      <c r="B193">
        <v>4</v>
      </c>
      <c r="C193">
        <v>0</v>
      </c>
      <c r="D193">
        <v>0.92059999999999997</v>
      </c>
      <c r="F193">
        <f t="shared" si="10"/>
        <v>1995</v>
      </c>
      <c r="G193">
        <f t="shared" si="11"/>
        <v>11</v>
      </c>
      <c r="H193" s="2">
        <f t="shared" si="8"/>
        <v>0.02</v>
      </c>
      <c r="I193" s="2">
        <v>10</v>
      </c>
      <c r="J193" s="3" t="e">
        <f t="shared" si="9"/>
        <v>#N/A</v>
      </c>
    </row>
    <row r="194" spans="1:10" x14ac:dyDescent="0.25">
      <c r="A194">
        <v>2000</v>
      </c>
      <c r="B194">
        <v>5</v>
      </c>
      <c r="C194">
        <v>0</v>
      </c>
      <c r="D194">
        <v>3.2800000000000003E-2</v>
      </c>
      <c r="F194">
        <f t="shared" si="10"/>
        <v>1995</v>
      </c>
      <c r="G194">
        <f t="shared" si="11"/>
        <v>12</v>
      </c>
      <c r="H194" s="2">
        <f t="shared" si="8"/>
        <v>1.37</v>
      </c>
      <c r="I194" s="2">
        <v>10</v>
      </c>
      <c r="J194" s="3" t="e">
        <f t="shared" si="9"/>
        <v>#N/A</v>
      </c>
    </row>
    <row r="195" spans="1:10" x14ac:dyDescent="0.25">
      <c r="A195">
        <v>2000</v>
      </c>
      <c r="B195">
        <v>6</v>
      </c>
      <c r="C195">
        <v>0</v>
      </c>
      <c r="D195" s="1">
        <v>2.0000000000000001E-4</v>
      </c>
      <c r="F195">
        <f t="shared" si="10"/>
        <v>1996</v>
      </c>
      <c r="G195">
        <f t="shared" si="11"/>
        <v>1</v>
      </c>
      <c r="H195" s="2">
        <f t="shared" ref="H195:H258" si="12">SUMIFS($D:$D,$A:$A,$F195,$B:$B,$G195)</f>
        <v>1.46</v>
      </c>
      <c r="I195" s="2">
        <v>10</v>
      </c>
      <c r="J195" s="3" t="e">
        <f t="shared" ref="J195:J258" si="13">IF(SUMIFS($C:$C,$A:$A,$F195,$B:$B,$G195)=0, NA(), SUMIFS($C:$C,$A:$A,$F195,$B:$B,$G195))</f>
        <v>#N/A</v>
      </c>
    </row>
    <row r="196" spans="1:10" x14ac:dyDescent="0.25">
      <c r="A196">
        <v>2000</v>
      </c>
      <c r="B196">
        <v>8</v>
      </c>
      <c r="C196">
        <v>0</v>
      </c>
      <c r="D196" s="1">
        <v>2.9999999999999997E-4</v>
      </c>
      <c r="F196">
        <f t="shared" si="10"/>
        <v>1996</v>
      </c>
      <c r="G196">
        <f t="shared" si="11"/>
        <v>2</v>
      </c>
      <c r="H196" s="2">
        <f t="shared" si="12"/>
        <v>3.88</v>
      </c>
      <c r="I196" s="2">
        <v>10</v>
      </c>
      <c r="J196" s="3">
        <f t="shared" si="13"/>
        <v>1</v>
      </c>
    </row>
    <row r="197" spans="1:10" x14ac:dyDescent="0.25">
      <c r="A197">
        <v>2000</v>
      </c>
      <c r="B197">
        <v>9</v>
      </c>
      <c r="C197">
        <v>0</v>
      </c>
      <c r="D197" s="1">
        <v>8.9999999999999998E-4</v>
      </c>
      <c r="F197">
        <f t="shared" si="10"/>
        <v>1996</v>
      </c>
      <c r="G197">
        <f t="shared" si="11"/>
        <v>3</v>
      </c>
      <c r="H197" s="2">
        <f t="shared" si="12"/>
        <v>1.0900000000000001</v>
      </c>
      <c r="I197" s="2">
        <v>10</v>
      </c>
      <c r="J197" s="3" t="e">
        <f t="shared" si="13"/>
        <v>#N/A</v>
      </c>
    </row>
    <row r="198" spans="1:10" x14ac:dyDescent="0.25">
      <c r="A198">
        <v>2000</v>
      </c>
      <c r="B198">
        <v>10</v>
      </c>
      <c r="C198">
        <v>0</v>
      </c>
      <c r="D198">
        <v>2.2926000000000002</v>
      </c>
      <c r="F198">
        <f t="shared" si="10"/>
        <v>1996</v>
      </c>
      <c r="G198">
        <f t="shared" si="11"/>
        <v>4</v>
      </c>
      <c r="H198" s="2">
        <f t="shared" si="12"/>
        <v>0.26</v>
      </c>
      <c r="I198" s="2">
        <v>10</v>
      </c>
      <c r="J198" s="3" t="e">
        <f t="shared" si="13"/>
        <v>#N/A</v>
      </c>
    </row>
    <row r="199" spans="1:10" x14ac:dyDescent="0.25">
      <c r="A199">
        <v>2000</v>
      </c>
      <c r="B199">
        <v>11</v>
      </c>
      <c r="C199">
        <v>0</v>
      </c>
      <c r="D199" s="1">
        <v>2.9999999999999997E-4</v>
      </c>
      <c r="F199">
        <f t="shared" si="10"/>
        <v>1996</v>
      </c>
      <c r="G199">
        <f t="shared" si="11"/>
        <v>5</v>
      </c>
      <c r="H199" s="2">
        <f t="shared" si="12"/>
        <v>0.02</v>
      </c>
      <c r="I199" s="2">
        <v>10</v>
      </c>
      <c r="J199" s="3" t="e">
        <f t="shared" si="13"/>
        <v>#N/A</v>
      </c>
    </row>
    <row r="200" spans="1:10" x14ac:dyDescent="0.25">
      <c r="A200">
        <v>2000</v>
      </c>
      <c r="B200">
        <v>12</v>
      </c>
      <c r="C200">
        <v>0</v>
      </c>
      <c r="D200" s="1">
        <v>5.0000000000000001E-4</v>
      </c>
      <c r="F200">
        <f t="shared" si="10"/>
        <v>1996</v>
      </c>
      <c r="G200">
        <f t="shared" si="11"/>
        <v>6</v>
      </c>
      <c r="H200" s="2">
        <f t="shared" si="12"/>
        <v>0</v>
      </c>
      <c r="I200" s="2">
        <v>10</v>
      </c>
      <c r="J200" s="3" t="e">
        <f t="shared" si="13"/>
        <v>#N/A</v>
      </c>
    </row>
    <row r="201" spans="1:10" x14ac:dyDescent="0.25">
      <c r="A201">
        <v>2001</v>
      </c>
      <c r="B201">
        <v>1</v>
      </c>
      <c r="C201">
        <v>0</v>
      </c>
      <c r="D201">
        <v>1.78</v>
      </c>
      <c r="F201">
        <f t="shared" si="10"/>
        <v>1996</v>
      </c>
      <c r="G201">
        <f t="shared" si="11"/>
        <v>7</v>
      </c>
      <c r="H201" s="2">
        <f t="shared" si="12"/>
        <v>0</v>
      </c>
      <c r="I201" s="2">
        <v>10</v>
      </c>
      <c r="J201" s="3" t="e">
        <f t="shared" si="13"/>
        <v>#N/A</v>
      </c>
    </row>
    <row r="202" spans="1:10" x14ac:dyDescent="0.25">
      <c r="A202">
        <v>2001</v>
      </c>
      <c r="B202">
        <v>2</v>
      </c>
      <c r="C202">
        <v>0</v>
      </c>
      <c r="D202">
        <v>1.5</v>
      </c>
      <c r="F202">
        <f t="shared" si="10"/>
        <v>1996</v>
      </c>
      <c r="G202">
        <f t="shared" si="11"/>
        <v>8</v>
      </c>
      <c r="H202" s="2">
        <f t="shared" si="12"/>
        <v>0</v>
      </c>
      <c r="I202" s="2">
        <v>10</v>
      </c>
      <c r="J202" s="3" t="e">
        <f t="shared" si="13"/>
        <v>#N/A</v>
      </c>
    </row>
    <row r="203" spans="1:10" x14ac:dyDescent="0.25">
      <c r="A203">
        <v>2001</v>
      </c>
      <c r="B203">
        <v>3</v>
      </c>
      <c r="C203">
        <v>0</v>
      </c>
      <c r="D203">
        <v>0.26</v>
      </c>
      <c r="F203">
        <f t="shared" si="10"/>
        <v>1996</v>
      </c>
      <c r="G203">
        <f t="shared" si="11"/>
        <v>9</v>
      </c>
      <c r="H203" s="2">
        <f t="shared" si="12"/>
        <v>0.01</v>
      </c>
      <c r="I203" s="2">
        <v>10</v>
      </c>
      <c r="J203" s="3" t="e">
        <f t="shared" si="13"/>
        <v>#N/A</v>
      </c>
    </row>
    <row r="204" spans="1:10" x14ac:dyDescent="0.25">
      <c r="A204">
        <v>2001</v>
      </c>
      <c r="B204">
        <v>4</v>
      </c>
      <c r="C204">
        <v>0</v>
      </c>
      <c r="D204">
        <v>0.41</v>
      </c>
      <c r="F204">
        <f t="shared" si="10"/>
        <v>1996</v>
      </c>
      <c r="G204">
        <f t="shared" si="11"/>
        <v>10</v>
      </c>
      <c r="H204" s="2">
        <f t="shared" si="12"/>
        <v>1.46</v>
      </c>
      <c r="I204" s="2">
        <v>10</v>
      </c>
      <c r="J204" s="3" t="e">
        <f t="shared" si="13"/>
        <v>#N/A</v>
      </c>
    </row>
    <row r="205" spans="1:10" x14ac:dyDescent="0.25">
      <c r="A205">
        <v>2001</v>
      </c>
      <c r="B205">
        <v>11</v>
      </c>
      <c r="C205">
        <v>0</v>
      </c>
      <c r="D205">
        <v>0.84</v>
      </c>
      <c r="F205">
        <f t="shared" si="10"/>
        <v>1996</v>
      </c>
      <c r="G205">
        <f t="shared" si="11"/>
        <v>11</v>
      </c>
      <c r="H205" s="2">
        <f t="shared" si="12"/>
        <v>1.84</v>
      </c>
      <c r="I205" s="2">
        <v>10</v>
      </c>
      <c r="J205" s="3" t="e">
        <f t="shared" si="13"/>
        <v>#N/A</v>
      </c>
    </row>
    <row r="206" spans="1:10" x14ac:dyDescent="0.25">
      <c r="A206">
        <v>2001</v>
      </c>
      <c r="B206">
        <v>12</v>
      </c>
      <c r="C206">
        <v>0</v>
      </c>
      <c r="D206">
        <v>0.16</v>
      </c>
      <c r="F206">
        <f t="shared" si="10"/>
        <v>1996</v>
      </c>
      <c r="G206">
        <f t="shared" si="11"/>
        <v>12</v>
      </c>
      <c r="H206" s="2">
        <f t="shared" si="12"/>
        <v>4.08</v>
      </c>
      <c r="I206" s="2">
        <v>10</v>
      </c>
      <c r="J206" s="3" t="e">
        <f t="shared" si="13"/>
        <v>#N/A</v>
      </c>
    </row>
    <row r="207" spans="1:10" x14ac:dyDescent="0.25">
      <c r="A207">
        <v>2002</v>
      </c>
      <c r="B207">
        <v>1</v>
      </c>
      <c r="C207">
        <v>0</v>
      </c>
      <c r="D207">
        <v>0.24</v>
      </c>
      <c r="F207">
        <f t="shared" si="10"/>
        <v>1997</v>
      </c>
      <c r="G207">
        <f t="shared" si="11"/>
        <v>1</v>
      </c>
      <c r="H207" s="2">
        <f t="shared" si="12"/>
        <v>6.19</v>
      </c>
      <c r="I207" s="2">
        <v>10</v>
      </c>
      <c r="J207" s="3" t="e">
        <f t="shared" si="13"/>
        <v>#N/A</v>
      </c>
    </row>
    <row r="208" spans="1:10" x14ac:dyDescent="0.25">
      <c r="A208">
        <v>2002</v>
      </c>
      <c r="B208">
        <v>2</v>
      </c>
      <c r="C208">
        <v>0</v>
      </c>
      <c r="D208">
        <v>7.0000000000000007E-2</v>
      </c>
      <c r="F208">
        <f t="shared" si="10"/>
        <v>1997</v>
      </c>
      <c r="G208">
        <f t="shared" si="11"/>
        <v>2</v>
      </c>
      <c r="H208" s="2">
        <f t="shared" si="12"/>
        <v>0.15</v>
      </c>
      <c r="I208" s="2">
        <v>10</v>
      </c>
      <c r="J208" s="3" t="e">
        <f t="shared" si="13"/>
        <v>#N/A</v>
      </c>
    </row>
    <row r="209" spans="1:10" x14ac:dyDescent="0.25">
      <c r="A209">
        <v>2002</v>
      </c>
      <c r="B209">
        <v>3</v>
      </c>
      <c r="C209">
        <v>0</v>
      </c>
      <c r="D209">
        <v>0.05</v>
      </c>
      <c r="F209">
        <f t="shared" si="10"/>
        <v>1997</v>
      </c>
      <c r="G209">
        <f t="shared" si="11"/>
        <v>3</v>
      </c>
      <c r="H209" s="2">
        <f t="shared" si="12"/>
        <v>0</v>
      </c>
      <c r="I209" s="2">
        <v>10</v>
      </c>
      <c r="J209" s="3" t="e">
        <f t="shared" si="13"/>
        <v>#N/A</v>
      </c>
    </row>
    <row r="210" spans="1:10" x14ac:dyDescent="0.25">
      <c r="A210">
        <v>2002</v>
      </c>
      <c r="B210">
        <v>4</v>
      </c>
      <c r="C210">
        <v>0</v>
      </c>
      <c r="D210">
        <v>0.14000000000000001</v>
      </c>
      <c r="F210">
        <f t="shared" si="10"/>
        <v>1997</v>
      </c>
      <c r="G210">
        <f t="shared" si="11"/>
        <v>4</v>
      </c>
      <c r="H210" s="2">
        <f t="shared" si="12"/>
        <v>0</v>
      </c>
      <c r="I210" s="2">
        <v>10</v>
      </c>
      <c r="J210" s="3" t="e">
        <f t="shared" si="13"/>
        <v>#N/A</v>
      </c>
    </row>
    <row r="211" spans="1:10" x14ac:dyDescent="0.25">
      <c r="A211">
        <v>2002</v>
      </c>
      <c r="B211">
        <v>5</v>
      </c>
      <c r="C211">
        <v>0</v>
      </c>
      <c r="D211">
        <v>0.09</v>
      </c>
      <c r="F211">
        <f t="shared" si="10"/>
        <v>1997</v>
      </c>
      <c r="G211">
        <f t="shared" si="11"/>
        <v>5</v>
      </c>
      <c r="H211" s="2">
        <f t="shared" si="12"/>
        <v>0</v>
      </c>
      <c r="I211" s="2">
        <v>10</v>
      </c>
      <c r="J211" s="3" t="e">
        <f t="shared" si="13"/>
        <v>#N/A</v>
      </c>
    </row>
    <row r="212" spans="1:10" x14ac:dyDescent="0.25">
      <c r="A212">
        <v>2002</v>
      </c>
      <c r="B212">
        <v>11</v>
      </c>
      <c r="C212">
        <v>0</v>
      </c>
      <c r="D212">
        <v>0.51</v>
      </c>
      <c r="F212">
        <f t="shared" ref="F212:F275" si="14">IF(G212=1,F211+1,F211)</f>
        <v>1997</v>
      </c>
      <c r="G212">
        <f t="shared" si="11"/>
        <v>6</v>
      </c>
      <c r="H212" s="2">
        <f t="shared" si="12"/>
        <v>0</v>
      </c>
      <c r="I212" s="2">
        <v>10</v>
      </c>
      <c r="J212" s="3" t="e">
        <f t="shared" si="13"/>
        <v>#N/A</v>
      </c>
    </row>
    <row r="213" spans="1:10" x14ac:dyDescent="0.25">
      <c r="A213">
        <v>2002</v>
      </c>
      <c r="B213">
        <v>12</v>
      </c>
      <c r="C213">
        <v>0</v>
      </c>
      <c r="D213">
        <v>1.56</v>
      </c>
      <c r="F213">
        <f t="shared" si="14"/>
        <v>1997</v>
      </c>
      <c r="G213">
        <f t="shared" si="11"/>
        <v>7</v>
      </c>
      <c r="H213" s="2">
        <f t="shared" si="12"/>
        <v>0</v>
      </c>
      <c r="I213" s="2">
        <v>10</v>
      </c>
      <c r="J213" s="3" t="e">
        <f t="shared" si="13"/>
        <v>#N/A</v>
      </c>
    </row>
    <row r="214" spans="1:10" x14ac:dyDescent="0.25">
      <c r="A214">
        <v>2003</v>
      </c>
      <c r="B214">
        <v>2</v>
      </c>
      <c r="C214">
        <v>1</v>
      </c>
      <c r="D214">
        <v>3.23</v>
      </c>
      <c r="F214">
        <f t="shared" si="14"/>
        <v>1997</v>
      </c>
      <c r="G214">
        <f t="shared" si="11"/>
        <v>8</v>
      </c>
      <c r="H214" s="2">
        <f t="shared" si="12"/>
        <v>0</v>
      </c>
      <c r="I214" s="2">
        <v>10</v>
      </c>
      <c r="J214" s="3" t="e">
        <f t="shared" si="13"/>
        <v>#N/A</v>
      </c>
    </row>
    <row r="215" spans="1:10" x14ac:dyDescent="0.25">
      <c r="A215">
        <v>2003</v>
      </c>
      <c r="B215">
        <v>3</v>
      </c>
      <c r="C215">
        <v>0</v>
      </c>
      <c r="D215">
        <v>1.18</v>
      </c>
      <c r="F215">
        <f t="shared" si="14"/>
        <v>1997</v>
      </c>
      <c r="G215">
        <f t="shared" si="11"/>
        <v>9</v>
      </c>
      <c r="H215" s="2">
        <f t="shared" si="12"/>
        <v>0.47</v>
      </c>
      <c r="I215" s="2">
        <v>10</v>
      </c>
      <c r="J215" s="3" t="e">
        <f t="shared" si="13"/>
        <v>#N/A</v>
      </c>
    </row>
    <row r="216" spans="1:10" x14ac:dyDescent="0.25">
      <c r="A216">
        <v>2003</v>
      </c>
      <c r="B216">
        <v>4</v>
      </c>
      <c r="C216">
        <v>0</v>
      </c>
      <c r="D216">
        <v>0.35</v>
      </c>
      <c r="F216">
        <f t="shared" si="14"/>
        <v>1997</v>
      </c>
      <c r="G216">
        <f t="shared" si="11"/>
        <v>10</v>
      </c>
      <c r="H216" s="2">
        <f t="shared" si="12"/>
        <v>0</v>
      </c>
      <c r="I216" s="2">
        <v>10</v>
      </c>
      <c r="J216" s="3" t="e">
        <f t="shared" si="13"/>
        <v>#N/A</v>
      </c>
    </row>
    <row r="217" spans="1:10" x14ac:dyDescent="0.25">
      <c r="A217">
        <v>2003</v>
      </c>
      <c r="B217">
        <v>5</v>
      </c>
      <c r="C217">
        <v>0</v>
      </c>
      <c r="D217">
        <v>1.67</v>
      </c>
      <c r="F217">
        <f t="shared" si="14"/>
        <v>1997</v>
      </c>
      <c r="G217">
        <f t="shared" si="11"/>
        <v>11</v>
      </c>
      <c r="H217" s="2">
        <f t="shared" si="12"/>
        <v>2.5099999999999998</v>
      </c>
      <c r="I217" s="2">
        <v>10</v>
      </c>
      <c r="J217" s="3" t="e">
        <f t="shared" si="13"/>
        <v>#N/A</v>
      </c>
    </row>
    <row r="218" spans="1:10" x14ac:dyDescent="0.25">
      <c r="A218">
        <v>2003</v>
      </c>
      <c r="B218">
        <v>6</v>
      </c>
      <c r="C218">
        <v>0</v>
      </c>
      <c r="D218">
        <v>0.06</v>
      </c>
      <c r="F218">
        <f t="shared" si="14"/>
        <v>1997</v>
      </c>
      <c r="G218">
        <f t="shared" si="11"/>
        <v>12</v>
      </c>
      <c r="H218" s="2">
        <f t="shared" si="12"/>
        <v>3.72</v>
      </c>
      <c r="I218" s="2">
        <v>10</v>
      </c>
      <c r="J218" s="3" t="e">
        <f t="shared" si="13"/>
        <v>#N/A</v>
      </c>
    </row>
    <row r="219" spans="1:10" x14ac:dyDescent="0.25">
      <c r="A219">
        <v>2003</v>
      </c>
      <c r="B219">
        <v>7</v>
      </c>
      <c r="C219">
        <v>0</v>
      </c>
      <c r="D219">
        <v>0.34</v>
      </c>
      <c r="F219">
        <f t="shared" si="14"/>
        <v>1998</v>
      </c>
      <c r="G219">
        <f t="shared" si="11"/>
        <v>1</v>
      </c>
      <c r="H219" s="2">
        <f t="shared" si="12"/>
        <v>2.97</v>
      </c>
      <c r="I219" s="2">
        <v>10</v>
      </c>
      <c r="J219" s="3" t="e">
        <f t="shared" si="13"/>
        <v>#N/A</v>
      </c>
    </row>
    <row r="220" spans="1:10" x14ac:dyDescent="0.25">
      <c r="A220">
        <v>2003</v>
      </c>
      <c r="B220">
        <v>10</v>
      </c>
      <c r="C220">
        <v>0</v>
      </c>
      <c r="D220">
        <v>0.03</v>
      </c>
      <c r="F220">
        <f t="shared" si="14"/>
        <v>1998</v>
      </c>
      <c r="G220">
        <f t="shared" si="11"/>
        <v>2</v>
      </c>
      <c r="H220" s="2">
        <f t="shared" si="12"/>
        <v>11.96</v>
      </c>
      <c r="I220" s="2">
        <v>10</v>
      </c>
      <c r="J220" s="3">
        <f t="shared" si="13"/>
        <v>1</v>
      </c>
    </row>
    <row r="221" spans="1:10" x14ac:dyDescent="0.25">
      <c r="A221">
        <v>2003</v>
      </c>
      <c r="B221">
        <v>11</v>
      </c>
      <c r="C221">
        <v>0</v>
      </c>
      <c r="D221">
        <v>0.43</v>
      </c>
      <c r="F221">
        <f t="shared" si="14"/>
        <v>1998</v>
      </c>
      <c r="G221">
        <f t="shared" si="11"/>
        <v>3</v>
      </c>
      <c r="H221" s="2">
        <f t="shared" si="12"/>
        <v>4.29</v>
      </c>
      <c r="I221" s="2">
        <v>10</v>
      </c>
      <c r="J221" s="3">
        <f t="shared" si="13"/>
        <v>1</v>
      </c>
    </row>
    <row r="222" spans="1:10" x14ac:dyDescent="0.25">
      <c r="A222">
        <v>2003</v>
      </c>
      <c r="B222">
        <v>12</v>
      </c>
      <c r="C222">
        <v>0</v>
      </c>
      <c r="D222">
        <v>1.43</v>
      </c>
      <c r="F222">
        <f t="shared" si="14"/>
        <v>1998</v>
      </c>
      <c r="G222">
        <f t="shared" si="11"/>
        <v>4</v>
      </c>
      <c r="H222" s="2">
        <f t="shared" si="12"/>
        <v>1.55</v>
      </c>
      <c r="I222" s="2">
        <v>10</v>
      </c>
      <c r="J222" s="3" t="e">
        <f t="shared" si="13"/>
        <v>#N/A</v>
      </c>
    </row>
    <row r="223" spans="1:10" x14ac:dyDescent="0.25">
      <c r="A223">
        <v>2004</v>
      </c>
      <c r="B223">
        <v>1</v>
      </c>
      <c r="C223">
        <v>0</v>
      </c>
      <c r="D223">
        <v>0.63</v>
      </c>
      <c r="F223">
        <f t="shared" si="14"/>
        <v>1998</v>
      </c>
      <c r="G223">
        <f t="shared" si="11"/>
        <v>5</v>
      </c>
      <c r="H223" s="2">
        <f t="shared" si="12"/>
        <v>1.5</v>
      </c>
      <c r="I223" s="2">
        <v>10</v>
      </c>
      <c r="J223" s="3" t="e">
        <f t="shared" si="13"/>
        <v>#N/A</v>
      </c>
    </row>
    <row r="224" spans="1:10" x14ac:dyDescent="0.25">
      <c r="A224">
        <v>2004</v>
      </c>
      <c r="B224">
        <v>2</v>
      </c>
      <c r="C224">
        <v>0</v>
      </c>
      <c r="D224">
        <v>3.57</v>
      </c>
      <c r="F224">
        <f t="shared" si="14"/>
        <v>1998</v>
      </c>
      <c r="G224">
        <f t="shared" si="11"/>
        <v>6</v>
      </c>
      <c r="H224" s="2">
        <f t="shared" si="12"/>
        <v>0.03</v>
      </c>
      <c r="I224" s="2">
        <v>10</v>
      </c>
      <c r="J224" s="3" t="e">
        <f t="shared" si="13"/>
        <v>#N/A</v>
      </c>
    </row>
    <row r="225" spans="1:10" x14ac:dyDescent="0.25">
      <c r="A225">
        <v>2004</v>
      </c>
      <c r="B225">
        <v>3</v>
      </c>
      <c r="C225">
        <v>0</v>
      </c>
      <c r="D225">
        <v>1.02</v>
      </c>
      <c r="F225">
        <f t="shared" si="14"/>
        <v>1998</v>
      </c>
      <c r="G225">
        <f t="shared" si="11"/>
        <v>7</v>
      </c>
      <c r="H225" s="2">
        <f t="shared" si="12"/>
        <v>0</v>
      </c>
      <c r="I225" s="2">
        <v>10</v>
      </c>
      <c r="J225" s="3" t="e">
        <f t="shared" si="13"/>
        <v>#N/A</v>
      </c>
    </row>
    <row r="226" spans="1:10" x14ac:dyDescent="0.25">
      <c r="A226">
        <v>2004</v>
      </c>
      <c r="B226">
        <v>4</v>
      </c>
      <c r="C226">
        <v>0</v>
      </c>
      <c r="D226">
        <v>0.06</v>
      </c>
      <c r="F226">
        <f t="shared" si="14"/>
        <v>1998</v>
      </c>
      <c r="G226">
        <f t="shared" si="11"/>
        <v>8</v>
      </c>
      <c r="H226" s="2">
        <f t="shared" si="12"/>
        <v>0</v>
      </c>
      <c r="I226" s="2">
        <v>10</v>
      </c>
      <c r="J226" s="3" t="e">
        <f t="shared" si="13"/>
        <v>#N/A</v>
      </c>
    </row>
    <row r="227" spans="1:10" x14ac:dyDescent="0.25">
      <c r="A227">
        <v>2004</v>
      </c>
      <c r="B227">
        <v>10</v>
      </c>
      <c r="C227">
        <v>1</v>
      </c>
      <c r="D227">
        <v>5.19</v>
      </c>
      <c r="F227">
        <f t="shared" si="14"/>
        <v>1998</v>
      </c>
      <c r="G227">
        <f t="shared" si="11"/>
        <v>9</v>
      </c>
      <c r="H227" s="2">
        <f t="shared" si="12"/>
        <v>0</v>
      </c>
      <c r="I227" s="2">
        <v>10</v>
      </c>
      <c r="J227" s="3" t="e">
        <f t="shared" si="13"/>
        <v>#N/A</v>
      </c>
    </row>
    <row r="228" spans="1:10" x14ac:dyDescent="0.25">
      <c r="A228">
        <v>2004</v>
      </c>
      <c r="B228">
        <v>11</v>
      </c>
      <c r="C228">
        <v>0</v>
      </c>
      <c r="D228">
        <v>0.37</v>
      </c>
      <c r="F228">
        <f t="shared" si="14"/>
        <v>1998</v>
      </c>
      <c r="G228">
        <f t="shared" si="11"/>
        <v>10</v>
      </c>
      <c r="H228" s="2">
        <f t="shared" si="12"/>
        <v>0.04</v>
      </c>
      <c r="I228" s="2">
        <v>10</v>
      </c>
      <c r="J228" s="3" t="e">
        <f t="shared" si="13"/>
        <v>#N/A</v>
      </c>
    </row>
    <row r="229" spans="1:10" x14ac:dyDescent="0.25">
      <c r="A229">
        <v>2004</v>
      </c>
      <c r="B229">
        <v>12</v>
      </c>
      <c r="C229">
        <v>0</v>
      </c>
      <c r="D229">
        <v>3.76</v>
      </c>
      <c r="F229">
        <f t="shared" si="14"/>
        <v>1998</v>
      </c>
      <c r="G229">
        <f t="shared" si="11"/>
        <v>11</v>
      </c>
      <c r="H229" s="2">
        <f t="shared" si="12"/>
        <v>1.47</v>
      </c>
      <c r="I229" s="2">
        <v>10</v>
      </c>
      <c r="J229" s="3" t="e">
        <f t="shared" si="13"/>
        <v>#N/A</v>
      </c>
    </row>
    <row r="230" spans="1:10" x14ac:dyDescent="0.25">
      <c r="A230">
        <v>2005</v>
      </c>
      <c r="B230">
        <v>1</v>
      </c>
      <c r="C230">
        <v>1</v>
      </c>
      <c r="D230">
        <v>7.69</v>
      </c>
      <c r="F230">
        <f t="shared" si="14"/>
        <v>1998</v>
      </c>
      <c r="G230">
        <f t="shared" si="11"/>
        <v>12</v>
      </c>
      <c r="H230" s="2">
        <f t="shared" si="12"/>
        <v>0.61</v>
      </c>
      <c r="I230" s="2">
        <v>10</v>
      </c>
      <c r="J230" s="3" t="e">
        <f t="shared" si="13"/>
        <v>#N/A</v>
      </c>
    </row>
    <row r="231" spans="1:10" x14ac:dyDescent="0.25">
      <c r="A231">
        <v>2005</v>
      </c>
      <c r="B231">
        <v>2</v>
      </c>
      <c r="C231">
        <v>1</v>
      </c>
      <c r="D231">
        <v>9.4</v>
      </c>
      <c r="F231">
        <f t="shared" si="14"/>
        <v>1999</v>
      </c>
      <c r="G231">
        <f t="shared" si="11"/>
        <v>1</v>
      </c>
      <c r="H231" s="2">
        <f t="shared" si="12"/>
        <v>1.5</v>
      </c>
      <c r="I231" s="2">
        <v>10</v>
      </c>
      <c r="J231" s="3" t="e">
        <f t="shared" si="13"/>
        <v>#N/A</v>
      </c>
    </row>
    <row r="232" spans="1:10" x14ac:dyDescent="0.25">
      <c r="A232">
        <v>2005</v>
      </c>
      <c r="B232">
        <v>3</v>
      </c>
      <c r="C232">
        <v>0</v>
      </c>
      <c r="D232">
        <v>1.54</v>
      </c>
      <c r="F232">
        <f t="shared" si="14"/>
        <v>1999</v>
      </c>
      <c r="G232">
        <f t="shared" si="11"/>
        <v>2</v>
      </c>
      <c r="H232" s="2">
        <f t="shared" si="12"/>
        <v>0.37</v>
      </c>
      <c r="I232" s="2">
        <v>10</v>
      </c>
      <c r="J232" s="3" t="e">
        <f t="shared" si="13"/>
        <v>#N/A</v>
      </c>
    </row>
    <row r="233" spans="1:10" x14ac:dyDescent="0.25">
      <c r="A233">
        <v>2005</v>
      </c>
      <c r="B233">
        <v>4</v>
      </c>
      <c r="C233">
        <v>0</v>
      </c>
      <c r="D233">
        <v>1.23</v>
      </c>
      <c r="F233">
        <f t="shared" si="14"/>
        <v>1999</v>
      </c>
      <c r="G233">
        <f t="shared" si="11"/>
        <v>3</v>
      </c>
      <c r="H233" s="2">
        <f t="shared" si="12"/>
        <v>1.79</v>
      </c>
      <c r="I233" s="2">
        <v>10</v>
      </c>
      <c r="J233" s="3" t="e">
        <f t="shared" si="13"/>
        <v>#N/A</v>
      </c>
    </row>
    <row r="234" spans="1:10" x14ac:dyDescent="0.25">
      <c r="A234">
        <v>2005</v>
      </c>
      <c r="B234">
        <v>5</v>
      </c>
      <c r="C234">
        <v>0</v>
      </c>
      <c r="D234">
        <v>0.04</v>
      </c>
      <c r="F234">
        <f t="shared" si="14"/>
        <v>1999</v>
      </c>
      <c r="G234">
        <f t="shared" si="11"/>
        <v>4</v>
      </c>
      <c r="H234" s="2">
        <f t="shared" si="12"/>
        <v>2.31</v>
      </c>
      <c r="I234" s="2">
        <v>10</v>
      </c>
      <c r="J234" s="3" t="e">
        <f t="shared" si="13"/>
        <v>#N/A</v>
      </c>
    </row>
    <row r="235" spans="1:10" x14ac:dyDescent="0.25">
      <c r="A235">
        <v>2005</v>
      </c>
      <c r="B235">
        <v>6</v>
      </c>
      <c r="C235">
        <v>0</v>
      </c>
      <c r="D235">
        <v>0.01</v>
      </c>
      <c r="F235">
        <f t="shared" si="14"/>
        <v>1999</v>
      </c>
      <c r="G235">
        <f t="shared" si="11"/>
        <v>5</v>
      </c>
      <c r="H235" s="2">
        <f t="shared" si="12"/>
        <v>0.05</v>
      </c>
      <c r="I235" s="2">
        <v>10</v>
      </c>
      <c r="J235" s="3" t="e">
        <f t="shared" si="13"/>
        <v>#N/A</v>
      </c>
    </row>
    <row r="236" spans="1:10" x14ac:dyDescent="0.25">
      <c r="A236">
        <v>2005</v>
      </c>
      <c r="B236">
        <v>9</v>
      </c>
      <c r="C236">
        <v>0</v>
      </c>
      <c r="D236">
        <v>0.34</v>
      </c>
      <c r="F236">
        <f t="shared" si="14"/>
        <v>1999</v>
      </c>
      <c r="G236">
        <f t="shared" si="11"/>
        <v>6</v>
      </c>
      <c r="H236" s="2">
        <f t="shared" si="12"/>
        <v>0.49</v>
      </c>
      <c r="I236" s="2">
        <v>10</v>
      </c>
      <c r="J236" s="3" t="e">
        <f t="shared" si="13"/>
        <v>#N/A</v>
      </c>
    </row>
    <row r="237" spans="1:10" x14ac:dyDescent="0.25">
      <c r="A237">
        <v>2005</v>
      </c>
      <c r="B237">
        <v>10</v>
      </c>
      <c r="C237">
        <v>0</v>
      </c>
      <c r="D237">
        <v>0.66</v>
      </c>
      <c r="F237">
        <f t="shared" si="14"/>
        <v>1999</v>
      </c>
      <c r="G237">
        <f t="shared" si="11"/>
        <v>7</v>
      </c>
      <c r="H237" s="2">
        <f t="shared" si="12"/>
        <v>7.0000000000000007E-2</v>
      </c>
      <c r="I237" s="2">
        <v>10</v>
      </c>
      <c r="J237" s="3" t="e">
        <f t="shared" si="13"/>
        <v>#N/A</v>
      </c>
    </row>
    <row r="238" spans="1:10" x14ac:dyDescent="0.25">
      <c r="A238">
        <v>2005</v>
      </c>
      <c r="B238">
        <v>11</v>
      </c>
      <c r="C238">
        <v>0</v>
      </c>
      <c r="D238">
        <v>0.13</v>
      </c>
      <c r="F238">
        <f t="shared" si="14"/>
        <v>1999</v>
      </c>
      <c r="G238">
        <f t="shared" si="11"/>
        <v>8</v>
      </c>
      <c r="H238" s="2">
        <f t="shared" si="12"/>
        <v>0</v>
      </c>
      <c r="I238" s="2">
        <v>10</v>
      </c>
      <c r="J238" s="3" t="e">
        <f t="shared" si="13"/>
        <v>#N/A</v>
      </c>
    </row>
    <row r="239" spans="1:10" x14ac:dyDescent="0.25">
      <c r="A239">
        <v>2005</v>
      </c>
      <c r="B239">
        <v>12</v>
      </c>
      <c r="C239">
        <v>0</v>
      </c>
      <c r="D239">
        <v>0.56000000000000005</v>
      </c>
      <c r="F239">
        <f t="shared" si="14"/>
        <v>1999</v>
      </c>
      <c r="G239">
        <f t="shared" si="11"/>
        <v>9</v>
      </c>
      <c r="H239" s="2">
        <f t="shared" si="12"/>
        <v>0</v>
      </c>
      <c r="I239" s="2">
        <v>10</v>
      </c>
      <c r="J239" s="3" t="e">
        <f t="shared" si="13"/>
        <v>#N/A</v>
      </c>
    </row>
    <row r="240" spans="1:10" x14ac:dyDescent="0.25">
      <c r="A240">
        <v>2006</v>
      </c>
      <c r="B240">
        <v>1</v>
      </c>
      <c r="C240">
        <v>0</v>
      </c>
      <c r="D240">
        <v>0.86</v>
      </c>
      <c r="F240">
        <f t="shared" si="14"/>
        <v>1999</v>
      </c>
      <c r="G240">
        <f t="shared" si="11"/>
        <v>10</v>
      </c>
      <c r="H240" s="2">
        <f t="shared" si="12"/>
        <v>0.01</v>
      </c>
      <c r="I240" s="2">
        <v>10</v>
      </c>
      <c r="J240" s="3" t="e">
        <f t="shared" si="13"/>
        <v>#N/A</v>
      </c>
    </row>
    <row r="241" spans="1:10" x14ac:dyDescent="0.25">
      <c r="A241">
        <v>2006</v>
      </c>
      <c r="B241">
        <v>2</v>
      </c>
      <c r="C241">
        <v>0</v>
      </c>
      <c r="D241">
        <v>1.38</v>
      </c>
      <c r="F241">
        <f t="shared" si="14"/>
        <v>1999</v>
      </c>
      <c r="G241">
        <f t="shared" si="11"/>
        <v>11</v>
      </c>
      <c r="H241" s="2">
        <f t="shared" si="12"/>
        <v>0.18</v>
      </c>
      <c r="I241" s="2">
        <v>10</v>
      </c>
      <c r="J241" s="3" t="e">
        <f t="shared" si="13"/>
        <v>#N/A</v>
      </c>
    </row>
    <row r="242" spans="1:10" x14ac:dyDescent="0.25">
      <c r="A242">
        <v>2006</v>
      </c>
      <c r="B242">
        <v>3</v>
      </c>
      <c r="C242">
        <v>0</v>
      </c>
      <c r="D242">
        <v>2.52</v>
      </c>
      <c r="F242">
        <f t="shared" si="14"/>
        <v>1999</v>
      </c>
      <c r="G242">
        <f t="shared" si="11"/>
        <v>12</v>
      </c>
      <c r="H242" s="2">
        <f t="shared" si="12"/>
        <v>0.12</v>
      </c>
      <c r="I242" s="2">
        <v>10</v>
      </c>
      <c r="J242" s="3" t="e">
        <f t="shared" si="13"/>
        <v>#N/A</v>
      </c>
    </row>
    <row r="243" spans="1:10" x14ac:dyDescent="0.25">
      <c r="A243">
        <v>2006</v>
      </c>
      <c r="B243">
        <v>4</v>
      </c>
      <c r="C243">
        <v>0</v>
      </c>
      <c r="D243">
        <v>1.33</v>
      </c>
      <c r="F243">
        <f t="shared" si="14"/>
        <v>2000</v>
      </c>
      <c r="G243">
        <f t="shared" si="11"/>
        <v>1</v>
      </c>
      <c r="H243" s="2">
        <f t="shared" si="12"/>
        <v>0.51370000000000005</v>
      </c>
      <c r="I243" s="2">
        <v>10</v>
      </c>
      <c r="J243" s="3" t="e">
        <f t="shared" si="13"/>
        <v>#N/A</v>
      </c>
    </row>
    <row r="244" spans="1:10" x14ac:dyDescent="0.25">
      <c r="A244">
        <v>2006</v>
      </c>
      <c r="B244">
        <v>5</v>
      </c>
      <c r="C244">
        <v>0</v>
      </c>
      <c r="D244">
        <v>0.55000000000000004</v>
      </c>
      <c r="F244">
        <f t="shared" si="14"/>
        <v>2000</v>
      </c>
      <c r="G244">
        <f t="shared" si="11"/>
        <v>2</v>
      </c>
      <c r="H244" s="2">
        <f t="shared" si="12"/>
        <v>2.8891</v>
      </c>
      <c r="I244" s="2">
        <v>10</v>
      </c>
      <c r="J244" s="3" t="e">
        <f t="shared" si="13"/>
        <v>#N/A</v>
      </c>
    </row>
    <row r="245" spans="1:10" x14ac:dyDescent="0.25">
      <c r="A245">
        <v>2006</v>
      </c>
      <c r="B245">
        <v>7</v>
      </c>
      <c r="C245">
        <v>0</v>
      </c>
      <c r="D245">
        <v>0.03</v>
      </c>
      <c r="F245">
        <f t="shared" si="14"/>
        <v>2000</v>
      </c>
      <c r="G245">
        <f t="shared" si="11"/>
        <v>3</v>
      </c>
      <c r="H245" s="2">
        <f t="shared" si="12"/>
        <v>1.6317999999999999</v>
      </c>
      <c r="I245" s="2">
        <v>10</v>
      </c>
      <c r="J245" s="3" t="e">
        <f t="shared" si="13"/>
        <v>#N/A</v>
      </c>
    </row>
    <row r="246" spans="1:10" x14ac:dyDescent="0.25">
      <c r="A246">
        <v>2006</v>
      </c>
      <c r="B246">
        <v>8</v>
      </c>
      <c r="C246">
        <v>0</v>
      </c>
      <c r="D246">
        <v>0.01</v>
      </c>
      <c r="F246">
        <f t="shared" si="14"/>
        <v>2000</v>
      </c>
      <c r="G246">
        <f t="shared" si="11"/>
        <v>4</v>
      </c>
      <c r="H246" s="2">
        <f t="shared" si="12"/>
        <v>0.92059999999999997</v>
      </c>
      <c r="I246" s="2">
        <v>10</v>
      </c>
      <c r="J246" s="3" t="e">
        <f t="shared" si="13"/>
        <v>#N/A</v>
      </c>
    </row>
    <row r="247" spans="1:10" x14ac:dyDescent="0.25">
      <c r="A247">
        <v>2006</v>
      </c>
      <c r="B247">
        <v>10</v>
      </c>
      <c r="C247">
        <v>0</v>
      </c>
      <c r="D247">
        <v>7.0000000000000007E-2</v>
      </c>
      <c r="F247">
        <f t="shared" si="14"/>
        <v>2000</v>
      </c>
      <c r="G247">
        <f t="shared" si="11"/>
        <v>5</v>
      </c>
      <c r="H247" s="2">
        <f t="shared" si="12"/>
        <v>3.2800000000000003E-2</v>
      </c>
      <c r="I247" s="2">
        <v>10</v>
      </c>
      <c r="J247" s="3" t="e">
        <f t="shared" si="13"/>
        <v>#N/A</v>
      </c>
    </row>
    <row r="248" spans="1:10" x14ac:dyDescent="0.25">
      <c r="A248">
        <v>2006</v>
      </c>
      <c r="B248">
        <v>11</v>
      </c>
      <c r="C248">
        <v>0</v>
      </c>
      <c r="D248">
        <v>0.11</v>
      </c>
      <c r="F248">
        <f t="shared" si="14"/>
        <v>2000</v>
      </c>
      <c r="G248">
        <f t="shared" si="11"/>
        <v>6</v>
      </c>
      <c r="H248" s="2">
        <f t="shared" si="12"/>
        <v>2.0000000000000001E-4</v>
      </c>
      <c r="I248" s="2">
        <v>10</v>
      </c>
      <c r="J248" s="3" t="e">
        <f t="shared" si="13"/>
        <v>#N/A</v>
      </c>
    </row>
    <row r="249" spans="1:10" x14ac:dyDescent="0.25">
      <c r="A249">
        <v>2006</v>
      </c>
      <c r="B249">
        <v>12</v>
      </c>
      <c r="C249">
        <v>0</v>
      </c>
      <c r="D249">
        <v>0.71</v>
      </c>
      <c r="F249">
        <f t="shared" si="14"/>
        <v>2000</v>
      </c>
      <c r="G249">
        <f t="shared" si="11"/>
        <v>7</v>
      </c>
      <c r="H249" s="2">
        <f t="shared" si="12"/>
        <v>0</v>
      </c>
      <c r="I249" s="2">
        <v>10</v>
      </c>
      <c r="J249" s="3" t="e">
        <f t="shared" si="13"/>
        <v>#N/A</v>
      </c>
    </row>
    <row r="250" spans="1:10" x14ac:dyDescent="0.25">
      <c r="A250">
        <v>2007</v>
      </c>
      <c r="B250">
        <v>1</v>
      </c>
      <c r="C250">
        <v>0</v>
      </c>
      <c r="D250">
        <v>0.2</v>
      </c>
      <c r="F250">
        <f t="shared" si="14"/>
        <v>2000</v>
      </c>
      <c r="G250">
        <f t="shared" si="11"/>
        <v>8</v>
      </c>
      <c r="H250" s="2">
        <f t="shared" si="12"/>
        <v>2.9999999999999997E-4</v>
      </c>
      <c r="I250" s="2">
        <v>10</v>
      </c>
      <c r="J250" s="3" t="e">
        <f t="shared" si="13"/>
        <v>#N/A</v>
      </c>
    </row>
    <row r="251" spans="1:10" x14ac:dyDescent="0.25">
      <c r="A251">
        <v>2007</v>
      </c>
      <c r="B251">
        <v>2</v>
      </c>
      <c r="C251">
        <v>0</v>
      </c>
      <c r="D251">
        <v>0.49</v>
      </c>
      <c r="F251">
        <f t="shared" si="14"/>
        <v>2000</v>
      </c>
      <c r="G251">
        <f t="shared" si="11"/>
        <v>9</v>
      </c>
      <c r="H251" s="2">
        <f t="shared" si="12"/>
        <v>8.9999999999999998E-4</v>
      </c>
      <c r="I251" s="2">
        <v>10</v>
      </c>
      <c r="J251" s="3" t="e">
        <f t="shared" si="13"/>
        <v>#N/A</v>
      </c>
    </row>
    <row r="252" spans="1:10" x14ac:dyDescent="0.25">
      <c r="A252">
        <v>2007</v>
      </c>
      <c r="B252">
        <v>3</v>
      </c>
      <c r="C252">
        <v>0</v>
      </c>
      <c r="D252">
        <v>0.03</v>
      </c>
      <c r="F252">
        <f t="shared" si="14"/>
        <v>2000</v>
      </c>
      <c r="G252">
        <f t="shared" si="11"/>
        <v>10</v>
      </c>
      <c r="H252" s="2">
        <f t="shared" si="12"/>
        <v>2.2926000000000002</v>
      </c>
      <c r="I252" s="2">
        <v>10</v>
      </c>
      <c r="J252" s="3" t="e">
        <f t="shared" si="13"/>
        <v>#N/A</v>
      </c>
    </row>
    <row r="253" spans="1:10" x14ac:dyDescent="0.25">
      <c r="A253">
        <v>2007</v>
      </c>
      <c r="B253">
        <v>4</v>
      </c>
      <c r="C253">
        <v>0</v>
      </c>
      <c r="D253">
        <v>0.48</v>
      </c>
      <c r="F253">
        <f t="shared" si="14"/>
        <v>2000</v>
      </c>
      <c r="G253">
        <f t="shared" si="11"/>
        <v>11</v>
      </c>
      <c r="H253" s="2">
        <f t="shared" si="12"/>
        <v>2.9999999999999997E-4</v>
      </c>
      <c r="I253" s="2">
        <v>10</v>
      </c>
      <c r="J253" s="3" t="e">
        <f t="shared" si="13"/>
        <v>#N/A</v>
      </c>
    </row>
    <row r="254" spans="1:10" x14ac:dyDescent="0.25">
      <c r="A254">
        <v>2007</v>
      </c>
      <c r="B254">
        <v>8</v>
      </c>
      <c r="C254">
        <v>0</v>
      </c>
      <c r="D254">
        <v>0.06</v>
      </c>
      <c r="F254">
        <f t="shared" si="14"/>
        <v>2000</v>
      </c>
      <c r="G254">
        <f t="shared" si="11"/>
        <v>12</v>
      </c>
      <c r="H254" s="2">
        <f t="shared" si="12"/>
        <v>5.0000000000000001E-4</v>
      </c>
      <c r="I254" s="2">
        <v>10</v>
      </c>
      <c r="J254" s="3" t="e">
        <f t="shared" si="13"/>
        <v>#N/A</v>
      </c>
    </row>
    <row r="255" spans="1:10" x14ac:dyDescent="0.25">
      <c r="A255">
        <v>2007</v>
      </c>
      <c r="B255">
        <v>9</v>
      </c>
      <c r="C255">
        <v>0</v>
      </c>
      <c r="D255">
        <v>0.46</v>
      </c>
      <c r="F255">
        <f t="shared" si="14"/>
        <v>2001</v>
      </c>
      <c r="G255">
        <f t="shared" si="11"/>
        <v>1</v>
      </c>
      <c r="H255" s="2">
        <f t="shared" si="12"/>
        <v>1.78</v>
      </c>
      <c r="I255" s="2">
        <v>10</v>
      </c>
      <c r="J255" s="3" t="e">
        <f t="shared" si="13"/>
        <v>#N/A</v>
      </c>
    </row>
    <row r="256" spans="1:10" x14ac:dyDescent="0.25">
      <c r="A256">
        <v>2007</v>
      </c>
      <c r="B256">
        <v>10</v>
      </c>
      <c r="C256">
        <v>0</v>
      </c>
      <c r="D256">
        <v>0.54</v>
      </c>
      <c r="F256">
        <f t="shared" si="14"/>
        <v>2001</v>
      </c>
      <c r="G256">
        <f t="shared" ref="G256:G319" si="15">IF(G255=12,1,G255+1)</f>
        <v>2</v>
      </c>
      <c r="H256" s="2">
        <f t="shared" si="12"/>
        <v>1.5</v>
      </c>
      <c r="I256" s="2">
        <v>10</v>
      </c>
      <c r="J256" s="3" t="e">
        <f t="shared" si="13"/>
        <v>#N/A</v>
      </c>
    </row>
    <row r="257" spans="1:10" x14ac:dyDescent="0.25">
      <c r="A257">
        <v>2007</v>
      </c>
      <c r="B257">
        <v>11</v>
      </c>
      <c r="C257">
        <v>0</v>
      </c>
      <c r="D257">
        <v>0.91</v>
      </c>
      <c r="F257">
        <f t="shared" si="14"/>
        <v>2001</v>
      </c>
      <c r="G257">
        <f t="shared" si="15"/>
        <v>3</v>
      </c>
      <c r="H257" s="2">
        <f t="shared" si="12"/>
        <v>0.26</v>
      </c>
      <c r="I257" s="2">
        <v>10</v>
      </c>
      <c r="J257" s="3" t="e">
        <f t="shared" si="13"/>
        <v>#N/A</v>
      </c>
    </row>
    <row r="258" spans="1:10" x14ac:dyDescent="0.25">
      <c r="A258">
        <v>2007</v>
      </c>
      <c r="B258">
        <v>12</v>
      </c>
      <c r="C258">
        <v>0</v>
      </c>
      <c r="D258">
        <v>1.1000000000000001</v>
      </c>
      <c r="F258">
        <f t="shared" si="14"/>
        <v>2001</v>
      </c>
      <c r="G258">
        <f t="shared" si="15"/>
        <v>4</v>
      </c>
      <c r="H258" s="2">
        <f t="shared" si="12"/>
        <v>0.41</v>
      </c>
      <c r="I258" s="2">
        <v>10</v>
      </c>
      <c r="J258" s="3" t="e">
        <f t="shared" si="13"/>
        <v>#N/A</v>
      </c>
    </row>
    <row r="259" spans="1:10" x14ac:dyDescent="0.25">
      <c r="A259">
        <v>2008</v>
      </c>
      <c r="B259">
        <v>1</v>
      </c>
      <c r="C259">
        <v>0</v>
      </c>
      <c r="D259">
        <v>5.56</v>
      </c>
      <c r="F259">
        <f t="shared" si="14"/>
        <v>2001</v>
      </c>
      <c r="G259">
        <f t="shared" si="15"/>
        <v>5</v>
      </c>
      <c r="H259" s="2">
        <f t="shared" ref="H259:H322" si="16">SUMIFS($D:$D,$A:$A,$F259,$B:$B,$G259)</f>
        <v>0</v>
      </c>
      <c r="I259" s="2">
        <v>10</v>
      </c>
      <c r="J259" s="3" t="e">
        <f t="shared" ref="J259:J322" si="17">IF(SUMIFS($C:$C,$A:$A,$F259,$B:$B,$G259)=0, NA(), SUMIFS($C:$C,$A:$A,$F259,$B:$B,$G259))</f>
        <v>#N/A</v>
      </c>
    </row>
    <row r="260" spans="1:10" x14ac:dyDescent="0.25">
      <c r="A260">
        <v>2008</v>
      </c>
      <c r="B260">
        <v>2</v>
      </c>
      <c r="C260">
        <v>0</v>
      </c>
      <c r="D260">
        <v>2.19</v>
      </c>
      <c r="F260">
        <f t="shared" si="14"/>
        <v>2001</v>
      </c>
      <c r="G260">
        <f t="shared" si="15"/>
        <v>6</v>
      </c>
      <c r="H260" s="2">
        <f t="shared" si="16"/>
        <v>0</v>
      </c>
      <c r="I260" s="2">
        <v>10</v>
      </c>
      <c r="J260" s="3" t="e">
        <f t="shared" si="17"/>
        <v>#N/A</v>
      </c>
    </row>
    <row r="261" spans="1:10" x14ac:dyDescent="0.25">
      <c r="A261">
        <v>2008</v>
      </c>
      <c r="B261">
        <v>4</v>
      </c>
      <c r="C261">
        <v>0</v>
      </c>
      <c r="D261">
        <v>0.04</v>
      </c>
      <c r="F261">
        <f t="shared" si="14"/>
        <v>2001</v>
      </c>
      <c r="G261">
        <f t="shared" si="15"/>
        <v>7</v>
      </c>
      <c r="H261" s="2">
        <f t="shared" si="16"/>
        <v>0</v>
      </c>
      <c r="I261" s="2">
        <v>10</v>
      </c>
      <c r="J261" s="3" t="e">
        <f t="shared" si="17"/>
        <v>#N/A</v>
      </c>
    </row>
    <row r="262" spans="1:10" x14ac:dyDescent="0.25">
      <c r="A262">
        <v>2008</v>
      </c>
      <c r="B262">
        <v>5</v>
      </c>
      <c r="C262">
        <v>0</v>
      </c>
      <c r="D262">
        <v>0.18</v>
      </c>
      <c r="F262">
        <f t="shared" si="14"/>
        <v>2001</v>
      </c>
      <c r="G262">
        <f t="shared" si="15"/>
        <v>8</v>
      </c>
      <c r="H262" s="2">
        <f t="shared" si="16"/>
        <v>0</v>
      </c>
      <c r="I262" s="2">
        <v>10</v>
      </c>
      <c r="J262" s="3" t="e">
        <f t="shared" si="17"/>
        <v>#N/A</v>
      </c>
    </row>
    <row r="263" spans="1:10" x14ac:dyDescent="0.25">
      <c r="A263">
        <v>2008</v>
      </c>
      <c r="B263">
        <v>9</v>
      </c>
      <c r="C263">
        <v>0</v>
      </c>
      <c r="D263">
        <v>0.01</v>
      </c>
      <c r="F263">
        <f t="shared" si="14"/>
        <v>2001</v>
      </c>
      <c r="G263">
        <f t="shared" si="15"/>
        <v>9</v>
      </c>
      <c r="H263" s="2">
        <f t="shared" si="16"/>
        <v>0</v>
      </c>
      <c r="I263" s="2">
        <v>10</v>
      </c>
      <c r="J263" s="3" t="e">
        <f t="shared" si="17"/>
        <v>#N/A</v>
      </c>
    </row>
    <row r="264" spans="1:10" x14ac:dyDescent="0.25">
      <c r="A264">
        <v>2008</v>
      </c>
      <c r="B264">
        <v>10</v>
      </c>
      <c r="C264">
        <v>0</v>
      </c>
      <c r="D264">
        <v>1.07</v>
      </c>
      <c r="F264">
        <f t="shared" si="14"/>
        <v>2001</v>
      </c>
      <c r="G264">
        <f t="shared" si="15"/>
        <v>10</v>
      </c>
      <c r="H264" s="2">
        <f t="shared" si="16"/>
        <v>0</v>
      </c>
      <c r="I264" s="2">
        <v>10</v>
      </c>
      <c r="J264" s="3" t="e">
        <f t="shared" si="17"/>
        <v>#N/A</v>
      </c>
    </row>
    <row r="265" spans="1:10" x14ac:dyDescent="0.25">
      <c r="A265">
        <v>2008</v>
      </c>
      <c r="B265">
        <v>11</v>
      </c>
      <c r="C265">
        <v>0</v>
      </c>
      <c r="D265">
        <v>2.0499999999999998</v>
      </c>
      <c r="F265">
        <f t="shared" si="14"/>
        <v>2001</v>
      </c>
      <c r="G265">
        <f t="shared" si="15"/>
        <v>11</v>
      </c>
      <c r="H265" s="2">
        <f t="shared" si="16"/>
        <v>0.84</v>
      </c>
      <c r="I265" s="2">
        <v>10</v>
      </c>
      <c r="J265" s="3" t="e">
        <f t="shared" si="17"/>
        <v>#N/A</v>
      </c>
    </row>
    <row r="266" spans="1:10" x14ac:dyDescent="0.25">
      <c r="A266">
        <v>2008</v>
      </c>
      <c r="B266">
        <v>12</v>
      </c>
      <c r="C266">
        <v>0</v>
      </c>
      <c r="D266">
        <v>2.61</v>
      </c>
      <c r="F266">
        <f t="shared" si="14"/>
        <v>2001</v>
      </c>
      <c r="G266">
        <f t="shared" si="15"/>
        <v>12</v>
      </c>
      <c r="H266" s="2">
        <f t="shared" si="16"/>
        <v>0.16</v>
      </c>
      <c r="I266" s="2">
        <v>10</v>
      </c>
      <c r="J266" s="3" t="e">
        <f t="shared" si="17"/>
        <v>#N/A</v>
      </c>
    </row>
    <row r="267" spans="1:10" x14ac:dyDescent="0.25">
      <c r="A267">
        <v>2009</v>
      </c>
      <c r="B267">
        <v>1</v>
      </c>
      <c r="C267">
        <v>0</v>
      </c>
      <c r="D267">
        <v>0.17</v>
      </c>
      <c r="F267">
        <f t="shared" si="14"/>
        <v>2002</v>
      </c>
      <c r="G267">
        <f t="shared" si="15"/>
        <v>1</v>
      </c>
      <c r="H267" s="2">
        <f t="shared" si="16"/>
        <v>0.24</v>
      </c>
      <c r="I267" s="2">
        <v>10</v>
      </c>
      <c r="J267" s="3" t="e">
        <f t="shared" si="17"/>
        <v>#N/A</v>
      </c>
    </row>
    <row r="268" spans="1:10" x14ac:dyDescent="0.25">
      <c r="A268">
        <v>2009</v>
      </c>
      <c r="B268">
        <v>2</v>
      </c>
      <c r="C268">
        <v>0</v>
      </c>
      <c r="D268">
        <v>4.05</v>
      </c>
      <c r="F268">
        <f t="shared" si="14"/>
        <v>2002</v>
      </c>
      <c r="G268">
        <f t="shared" si="15"/>
        <v>2</v>
      </c>
      <c r="H268" s="2">
        <f t="shared" si="16"/>
        <v>7.0000000000000007E-2</v>
      </c>
      <c r="I268" s="2">
        <v>10</v>
      </c>
      <c r="J268" s="3" t="e">
        <f t="shared" si="17"/>
        <v>#N/A</v>
      </c>
    </row>
    <row r="269" spans="1:10" x14ac:dyDescent="0.25">
      <c r="A269">
        <v>2009</v>
      </c>
      <c r="B269">
        <v>3</v>
      </c>
      <c r="C269">
        <v>0</v>
      </c>
      <c r="D269">
        <v>0.42</v>
      </c>
      <c r="F269">
        <f t="shared" si="14"/>
        <v>2002</v>
      </c>
      <c r="G269">
        <f t="shared" si="15"/>
        <v>3</v>
      </c>
      <c r="H269" s="2">
        <f t="shared" si="16"/>
        <v>0.05</v>
      </c>
      <c r="I269" s="2">
        <v>10</v>
      </c>
      <c r="J269" s="3" t="e">
        <f t="shared" si="17"/>
        <v>#N/A</v>
      </c>
    </row>
    <row r="270" spans="1:10" x14ac:dyDescent="0.25">
      <c r="A270">
        <v>2009</v>
      </c>
      <c r="B270">
        <v>4</v>
      </c>
      <c r="C270">
        <v>0</v>
      </c>
      <c r="D270">
        <v>0.01</v>
      </c>
      <c r="F270">
        <f t="shared" si="14"/>
        <v>2002</v>
      </c>
      <c r="G270">
        <f t="shared" si="15"/>
        <v>4</v>
      </c>
      <c r="H270" s="2">
        <f t="shared" si="16"/>
        <v>0.14000000000000001</v>
      </c>
      <c r="I270" s="2">
        <v>10</v>
      </c>
      <c r="J270" s="3" t="e">
        <f t="shared" si="17"/>
        <v>#N/A</v>
      </c>
    </row>
    <row r="271" spans="1:10" x14ac:dyDescent="0.25">
      <c r="A271">
        <v>2009</v>
      </c>
      <c r="B271">
        <v>6</v>
      </c>
      <c r="C271">
        <v>0</v>
      </c>
      <c r="D271">
        <v>0.04</v>
      </c>
      <c r="F271">
        <f t="shared" si="14"/>
        <v>2002</v>
      </c>
      <c r="G271">
        <f t="shared" si="15"/>
        <v>5</v>
      </c>
      <c r="H271" s="2">
        <f t="shared" si="16"/>
        <v>0.09</v>
      </c>
      <c r="I271" s="2">
        <v>10</v>
      </c>
      <c r="J271" s="3" t="e">
        <f t="shared" si="17"/>
        <v>#N/A</v>
      </c>
    </row>
    <row r="272" spans="1:10" x14ac:dyDescent="0.25">
      <c r="A272">
        <v>2009</v>
      </c>
      <c r="B272">
        <v>9</v>
      </c>
      <c r="C272">
        <v>0</v>
      </c>
      <c r="D272">
        <v>0.99</v>
      </c>
      <c r="F272">
        <f t="shared" si="14"/>
        <v>2002</v>
      </c>
      <c r="G272">
        <f t="shared" si="15"/>
        <v>6</v>
      </c>
      <c r="H272" s="2">
        <f t="shared" si="16"/>
        <v>0</v>
      </c>
      <c r="I272" s="2">
        <v>10</v>
      </c>
      <c r="J272" s="3" t="e">
        <f t="shared" si="17"/>
        <v>#N/A</v>
      </c>
    </row>
    <row r="273" spans="1:10" x14ac:dyDescent="0.25">
      <c r="A273">
        <v>2009</v>
      </c>
      <c r="B273">
        <v>10</v>
      </c>
      <c r="C273">
        <v>0</v>
      </c>
      <c r="D273">
        <v>0.6</v>
      </c>
      <c r="F273">
        <f t="shared" si="14"/>
        <v>2002</v>
      </c>
      <c r="G273">
        <f t="shared" si="15"/>
        <v>7</v>
      </c>
      <c r="H273" s="2">
        <f t="shared" si="16"/>
        <v>0</v>
      </c>
      <c r="I273" s="2">
        <v>10</v>
      </c>
      <c r="J273" s="3" t="e">
        <f t="shared" si="17"/>
        <v>#N/A</v>
      </c>
    </row>
    <row r="274" spans="1:10" x14ac:dyDescent="0.25">
      <c r="A274">
        <v>2009</v>
      </c>
      <c r="B274">
        <v>12</v>
      </c>
      <c r="C274">
        <v>0</v>
      </c>
      <c r="D274">
        <v>2.46</v>
      </c>
      <c r="F274">
        <f t="shared" si="14"/>
        <v>2002</v>
      </c>
      <c r="G274">
        <f t="shared" si="15"/>
        <v>8</v>
      </c>
      <c r="H274" s="2">
        <f t="shared" si="16"/>
        <v>0</v>
      </c>
      <c r="I274" s="2">
        <v>10</v>
      </c>
      <c r="J274" s="3" t="e">
        <f t="shared" si="17"/>
        <v>#N/A</v>
      </c>
    </row>
    <row r="275" spans="1:10" x14ac:dyDescent="0.25">
      <c r="A275">
        <v>2010</v>
      </c>
      <c r="B275">
        <v>1</v>
      </c>
      <c r="C275">
        <v>1</v>
      </c>
      <c r="D275">
        <v>6.92</v>
      </c>
      <c r="F275">
        <f t="shared" si="14"/>
        <v>2002</v>
      </c>
      <c r="G275">
        <f t="shared" si="15"/>
        <v>9</v>
      </c>
      <c r="H275" s="2">
        <f t="shared" si="16"/>
        <v>0</v>
      </c>
      <c r="I275" s="2">
        <v>10</v>
      </c>
      <c r="J275" s="3" t="e">
        <f t="shared" si="17"/>
        <v>#N/A</v>
      </c>
    </row>
    <row r="276" spans="1:10" x14ac:dyDescent="0.25">
      <c r="A276">
        <v>2010</v>
      </c>
      <c r="B276">
        <v>2</v>
      </c>
      <c r="C276">
        <v>0</v>
      </c>
      <c r="D276">
        <v>4.62</v>
      </c>
      <c r="F276">
        <f t="shared" ref="F276:F339" si="18">IF(G276=1,F275+1,F275)</f>
        <v>2002</v>
      </c>
      <c r="G276">
        <f t="shared" si="15"/>
        <v>10</v>
      </c>
      <c r="H276" s="2">
        <f t="shared" si="16"/>
        <v>0</v>
      </c>
      <c r="I276" s="2">
        <v>10</v>
      </c>
      <c r="J276" s="3" t="e">
        <f t="shared" si="17"/>
        <v>#N/A</v>
      </c>
    </row>
    <row r="277" spans="1:10" x14ac:dyDescent="0.25">
      <c r="A277">
        <v>2010</v>
      </c>
      <c r="B277">
        <v>3</v>
      </c>
      <c r="C277">
        <v>0</v>
      </c>
      <c r="D277">
        <v>0.15</v>
      </c>
      <c r="F277">
        <f t="shared" si="18"/>
        <v>2002</v>
      </c>
      <c r="G277">
        <f t="shared" si="15"/>
        <v>11</v>
      </c>
      <c r="H277" s="2">
        <f t="shared" si="16"/>
        <v>0.51</v>
      </c>
      <c r="I277" s="2">
        <v>10</v>
      </c>
      <c r="J277" s="3" t="e">
        <f t="shared" si="17"/>
        <v>#N/A</v>
      </c>
    </row>
    <row r="278" spans="1:10" x14ac:dyDescent="0.25">
      <c r="A278">
        <v>2010</v>
      </c>
      <c r="B278">
        <v>4</v>
      </c>
      <c r="C278">
        <v>0</v>
      </c>
      <c r="D278">
        <v>0.71</v>
      </c>
      <c r="F278">
        <f t="shared" si="18"/>
        <v>2002</v>
      </c>
      <c r="G278">
        <f t="shared" si="15"/>
        <v>12</v>
      </c>
      <c r="H278" s="2">
        <f t="shared" si="16"/>
        <v>1.56</v>
      </c>
      <c r="I278" s="2">
        <v>10</v>
      </c>
      <c r="J278" s="3" t="e">
        <f t="shared" si="17"/>
        <v>#N/A</v>
      </c>
    </row>
    <row r="279" spans="1:10" x14ac:dyDescent="0.25">
      <c r="A279">
        <v>2010</v>
      </c>
      <c r="B279">
        <v>5</v>
      </c>
      <c r="C279">
        <v>0</v>
      </c>
      <c r="D279">
        <v>0.02</v>
      </c>
      <c r="F279">
        <f t="shared" si="18"/>
        <v>2003</v>
      </c>
      <c r="G279">
        <f t="shared" si="15"/>
        <v>1</v>
      </c>
      <c r="H279" s="2">
        <f t="shared" si="16"/>
        <v>0</v>
      </c>
      <c r="I279" s="2">
        <v>10</v>
      </c>
      <c r="J279" s="3" t="e">
        <f t="shared" si="17"/>
        <v>#N/A</v>
      </c>
    </row>
    <row r="280" spans="1:10" x14ac:dyDescent="0.25">
      <c r="A280">
        <v>2010</v>
      </c>
      <c r="B280">
        <v>6</v>
      </c>
      <c r="C280">
        <v>0</v>
      </c>
      <c r="D280">
        <v>0.01</v>
      </c>
      <c r="F280">
        <f t="shared" si="18"/>
        <v>2003</v>
      </c>
      <c r="G280">
        <f t="shared" si="15"/>
        <v>2</v>
      </c>
      <c r="H280" s="2">
        <f t="shared" si="16"/>
        <v>3.23</v>
      </c>
      <c r="I280" s="2">
        <v>10</v>
      </c>
      <c r="J280" s="3">
        <f t="shared" si="17"/>
        <v>1</v>
      </c>
    </row>
    <row r="281" spans="1:10" x14ac:dyDescent="0.25">
      <c r="A281">
        <v>2010</v>
      </c>
      <c r="B281">
        <v>7</v>
      </c>
      <c r="C281">
        <v>0</v>
      </c>
      <c r="D281">
        <v>0.97</v>
      </c>
      <c r="F281">
        <f t="shared" si="18"/>
        <v>2003</v>
      </c>
      <c r="G281">
        <f t="shared" si="15"/>
        <v>3</v>
      </c>
      <c r="H281" s="2">
        <f t="shared" si="16"/>
        <v>1.18</v>
      </c>
      <c r="I281" s="2">
        <v>10</v>
      </c>
      <c r="J281" s="3" t="e">
        <f t="shared" si="17"/>
        <v>#N/A</v>
      </c>
    </row>
    <row r="282" spans="1:10" x14ac:dyDescent="0.25">
      <c r="A282">
        <v>2010</v>
      </c>
      <c r="B282">
        <v>10</v>
      </c>
      <c r="C282">
        <v>0</v>
      </c>
      <c r="D282">
        <v>1.49</v>
      </c>
      <c r="F282">
        <f t="shared" si="18"/>
        <v>2003</v>
      </c>
      <c r="G282">
        <f t="shared" si="15"/>
        <v>4</v>
      </c>
      <c r="H282" s="2">
        <f t="shared" si="16"/>
        <v>0.35</v>
      </c>
      <c r="I282" s="2">
        <v>10</v>
      </c>
      <c r="J282" s="3" t="e">
        <f t="shared" si="17"/>
        <v>#N/A</v>
      </c>
    </row>
    <row r="283" spans="1:10" x14ac:dyDescent="0.25">
      <c r="A283">
        <v>2010</v>
      </c>
      <c r="B283">
        <v>11</v>
      </c>
      <c r="C283">
        <v>0</v>
      </c>
      <c r="D283">
        <v>0.53</v>
      </c>
      <c r="F283">
        <f t="shared" si="18"/>
        <v>2003</v>
      </c>
      <c r="G283">
        <f t="shared" si="15"/>
        <v>5</v>
      </c>
      <c r="H283" s="2">
        <f t="shared" si="16"/>
        <v>1.67</v>
      </c>
      <c r="I283" s="2">
        <v>10</v>
      </c>
      <c r="J283" s="3" t="e">
        <f t="shared" si="17"/>
        <v>#N/A</v>
      </c>
    </row>
    <row r="284" spans="1:10" x14ac:dyDescent="0.25">
      <c r="A284">
        <v>2010</v>
      </c>
      <c r="B284">
        <v>12</v>
      </c>
      <c r="C284">
        <v>2</v>
      </c>
      <c r="D284">
        <v>10.050000000000001</v>
      </c>
      <c r="F284">
        <f t="shared" si="18"/>
        <v>2003</v>
      </c>
      <c r="G284">
        <f t="shared" si="15"/>
        <v>6</v>
      </c>
      <c r="H284" s="2">
        <f t="shared" si="16"/>
        <v>0.06</v>
      </c>
      <c r="I284" s="2">
        <v>10</v>
      </c>
      <c r="J284" s="3" t="e">
        <f t="shared" si="17"/>
        <v>#N/A</v>
      </c>
    </row>
    <row r="285" spans="1:10" x14ac:dyDescent="0.25">
      <c r="A285">
        <v>2011</v>
      </c>
      <c r="B285">
        <v>1</v>
      </c>
      <c r="C285">
        <v>0</v>
      </c>
      <c r="D285">
        <v>1.1609</v>
      </c>
      <c r="F285">
        <f t="shared" si="18"/>
        <v>2003</v>
      </c>
      <c r="G285">
        <f t="shared" si="15"/>
        <v>7</v>
      </c>
      <c r="H285" s="2">
        <f t="shared" si="16"/>
        <v>0.34</v>
      </c>
      <c r="I285" s="2">
        <v>10</v>
      </c>
      <c r="J285" s="3" t="e">
        <f t="shared" si="17"/>
        <v>#N/A</v>
      </c>
    </row>
    <row r="286" spans="1:10" x14ac:dyDescent="0.25">
      <c r="A286">
        <v>2011</v>
      </c>
      <c r="B286">
        <v>2</v>
      </c>
      <c r="C286">
        <v>0</v>
      </c>
      <c r="D286">
        <v>1.6019000000000001</v>
      </c>
      <c r="F286">
        <f t="shared" si="18"/>
        <v>2003</v>
      </c>
      <c r="G286">
        <f t="shared" si="15"/>
        <v>8</v>
      </c>
      <c r="H286" s="2">
        <f t="shared" si="16"/>
        <v>0</v>
      </c>
      <c r="I286" s="2">
        <v>10</v>
      </c>
      <c r="J286" s="3" t="e">
        <f t="shared" si="17"/>
        <v>#N/A</v>
      </c>
    </row>
    <row r="287" spans="1:10" x14ac:dyDescent="0.25">
      <c r="A287">
        <v>2011</v>
      </c>
      <c r="B287">
        <v>3</v>
      </c>
      <c r="C287">
        <v>0</v>
      </c>
      <c r="D287">
        <v>2.7231999999999998</v>
      </c>
      <c r="F287">
        <f t="shared" si="18"/>
        <v>2003</v>
      </c>
      <c r="G287">
        <f t="shared" si="15"/>
        <v>9</v>
      </c>
      <c r="H287" s="2">
        <f t="shared" si="16"/>
        <v>0</v>
      </c>
      <c r="I287" s="2">
        <v>10</v>
      </c>
      <c r="J287" s="3" t="e">
        <f t="shared" si="17"/>
        <v>#N/A</v>
      </c>
    </row>
    <row r="288" spans="1:10" x14ac:dyDescent="0.25">
      <c r="A288">
        <v>2011</v>
      </c>
      <c r="B288">
        <v>4</v>
      </c>
      <c r="C288">
        <v>0</v>
      </c>
      <c r="D288">
        <v>5.0299999999999997E-2</v>
      </c>
      <c r="F288">
        <f t="shared" si="18"/>
        <v>2003</v>
      </c>
      <c r="G288">
        <f t="shared" si="15"/>
        <v>10</v>
      </c>
      <c r="H288" s="2">
        <f t="shared" si="16"/>
        <v>0.03</v>
      </c>
      <c r="I288" s="2">
        <v>10</v>
      </c>
      <c r="J288" s="3" t="e">
        <f t="shared" si="17"/>
        <v>#N/A</v>
      </c>
    </row>
    <row r="289" spans="1:10" x14ac:dyDescent="0.25">
      <c r="A289">
        <v>2011</v>
      </c>
      <c r="B289">
        <v>5</v>
      </c>
      <c r="C289">
        <v>0</v>
      </c>
      <c r="D289">
        <v>0.66139999999999999</v>
      </c>
      <c r="F289">
        <f t="shared" si="18"/>
        <v>2003</v>
      </c>
      <c r="G289">
        <f t="shared" si="15"/>
        <v>11</v>
      </c>
      <c r="H289" s="2">
        <f t="shared" si="16"/>
        <v>0.43</v>
      </c>
      <c r="I289" s="2">
        <v>10</v>
      </c>
      <c r="J289" s="3" t="e">
        <f t="shared" si="17"/>
        <v>#N/A</v>
      </c>
    </row>
    <row r="290" spans="1:10" x14ac:dyDescent="0.25">
      <c r="A290">
        <v>2011</v>
      </c>
      <c r="B290">
        <v>6</v>
      </c>
      <c r="C290">
        <v>0</v>
      </c>
      <c r="D290">
        <v>1.0699999999999999E-2</v>
      </c>
      <c r="F290">
        <f t="shared" si="18"/>
        <v>2003</v>
      </c>
      <c r="G290">
        <f t="shared" si="15"/>
        <v>12</v>
      </c>
      <c r="H290" s="2">
        <f t="shared" si="16"/>
        <v>1.43</v>
      </c>
      <c r="I290" s="2">
        <v>10</v>
      </c>
      <c r="J290" s="3" t="e">
        <f t="shared" si="17"/>
        <v>#N/A</v>
      </c>
    </row>
    <row r="291" spans="1:10" x14ac:dyDescent="0.25">
      <c r="A291">
        <v>2011</v>
      </c>
      <c r="B291">
        <v>7</v>
      </c>
      <c r="C291">
        <v>0</v>
      </c>
      <c r="D291" s="1">
        <v>1E-4</v>
      </c>
      <c r="F291">
        <f t="shared" si="18"/>
        <v>2004</v>
      </c>
      <c r="G291">
        <f t="shared" si="15"/>
        <v>1</v>
      </c>
      <c r="H291" s="2">
        <f t="shared" si="16"/>
        <v>0.63</v>
      </c>
      <c r="I291" s="2">
        <v>10</v>
      </c>
      <c r="J291" s="3" t="e">
        <f t="shared" si="17"/>
        <v>#N/A</v>
      </c>
    </row>
    <row r="292" spans="1:10" x14ac:dyDescent="0.25">
      <c r="A292">
        <v>2011</v>
      </c>
      <c r="B292">
        <v>8</v>
      </c>
      <c r="C292">
        <v>0</v>
      </c>
      <c r="D292" s="1">
        <v>2.9999999999999997E-4</v>
      </c>
      <c r="F292">
        <f t="shared" si="18"/>
        <v>2004</v>
      </c>
      <c r="G292">
        <f t="shared" si="15"/>
        <v>2</v>
      </c>
      <c r="H292" s="2">
        <f t="shared" si="16"/>
        <v>3.57</v>
      </c>
      <c r="I292" s="2">
        <v>10</v>
      </c>
      <c r="J292" s="3" t="e">
        <f t="shared" si="17"/>
        <v>#N/A</v>
      </c>
    </row>
    <row r="293" spans="1:10" x14ac:dyDescent="0.25">
      <c r="A293">
        <v>2011</v>
      </c>
      <c r="B293">
        <v>9</v>
      </c>
      <c r="C293">
        <v>0</v>
      </c>
      <c r="D293">
        <v>2.1399999999999999E-2</v>
      </c>
      <c r="F293">
        <f t="shared" si="18"/>
        <v>2004</v>
      </c>
      <c r="G293">
        <f t="shared" si="15"/>
        <v>3</v>
      </c>
      <c r="H293" s="2">
        <f t="shared" si="16"/>
        <v>1.02</v>
      </c>
      <c r="I293" s="2">
        <v>10</v>
      </c>
      <c r="J293" s="3" t="e">
        <f t="shared" si="17"/>
        <v>#N/A</v>
      </c>
    </row>
    <row r="294" spans="1:10" x14ac:dyDescent="0.25">
      <c r="A294">
        <v>2011</v>
      </c>
      <c r="B294">
        <v>10</v>
      </c>
      <c r="C294">
        <v>0</v>
      </c>
      <c r="D294">
        <v>0.6109</v>
      </c>
      <c r="F294">
        <f t="shared" si="18"/>
        <v>2004</v>
      </c>
      <c r="G294">
        <f t="shared" si="15"/>
        <v>4</v>
      </c>
      <c r="H294" s="2">
        <f t="shared" si="16"/>
        <v>0.06</v>
      </c>
      <c r="I294" s="2">
        <v>10</v>
      </c>
      <c r="J294" s="3" t="e">
        <f t="shared" si="17"/>
        <v>#N/A</v>
      </c>
    </row>
    <row r="295" spans="1:10" x14ac:dyDescent="0.25">
      <c r="A295">
        <v>2011</v>
      </c>
      <c r="B295">
        <v>11</v>
      </c>
      <c r="C295">
        <v>0</v>
      </c>
      <c r="D295">
        <v>1.252</v>
      </c>
      <c r="F295">
        <f t="shared" si="18"/>
        <v>2004</v>
      </c>
      <c r="G295">
        <f t="shared" si="15"/>
        <v>5</v>
      </c>
      <c r="H295" s="2">
        <f t="shared" si="16"/>
        <v>0</v>
      </c>
      <c r="I295" s="2">
        <v>10</v>
      </c>
      <c r="J295" s="3" t="e">
        <f t="shared" si="17"/>
        <v>#N/A</v>
      </c>
    </row>
    <row r="296" spans="1:10" x14ac:dyDescent="0.25">
      <c r="A296">
        <v>2011</v>
      </c>
      <c r="B296">
        <v>12</v>
      </c>
      <c r="C296">
        <v>0</v>
      </c>
      <c r="D296">
        <v>1.2810999999999999</v>
      </c>
      <c r="F296">
        <f t="shared" si="18"/>
        <v>2004</v>
      </c>
      <c r="G296">
        <f t="shared" si="15"/>
        <v>6</v>
      </c>
      <c r="H296" s="2">
        <f t="shared" si="16"/>
        <v>0</v>
      </c>
      <c r="I296" s="2">
        <v>10</v>
      </c>
      <c r="J296" s="3" t="e">
        <f t="shared" si="17"/>
        <v>#N/A</v>
      </c>
    </row>
    <row r="297" spans="1:10" x14ac:dyDescent="0.25">
      <c r="A297">
        <v>2012</v>
      </c>
      <c r="B297">
        <v>1</v>
      </c>
      <c r="C297">
        <v>0</v>
      </c>
      <c r="D297">
        <v>1.1405000000000001</v>
      </c>
      <c r="F297">
        <f t="shared" si="18"/>
        <v>2004</v>
      </c>
      <c r="G297">
        <f t="shared" si="15"/>
        <v>7</v>
      </c>
      <c r="H297" s="2">
        <f t="shared" si="16"/>
        <v>0</v>
      </c>
      <c r="I297" s="2">
        <v>10</v>
      </c>
      <c r="J297" s="3" t="e">
        <f t="shared" si="17"/>
        <v>#N/A</v>
      </c>
    </row>
    <row r="298" spans="1:10" x14ac:dyDescent="0.25">
      <c r="A298">
        <v>2012</v>
      </c>
      <c r="B298">
        <v>2</v>
      </c>
      <c r="C298">
        <v>0</v>
      </c>
      <c r="D298">
        <v>0.32250000000000001</v>
      </c>
      <c r="F298">
        <f t="shared" si="18"/>
        <v>2004</v>
      </c>
      <c r="G298">
        <f t="shared" si="15"/>
        <v>8</v>
      </c>
      <c r="H298" s="2">
        <f t="shared" si="16"/>
        <v>0</v>
      </c>
      <c r="I298" s="2">
        <v>10</v>
      </c>
      <c r="J298" s="3" t="e">
        <f t="shared" si="17"/>
        <v>#N/A</v>
      </c>
    </row>
    <row r="299" spans="1:10" x14ac:dyDescent="0.25">
      <c r="A299">
        <v>2012</v>
      </c>
      <c r="B299">
        <v>3</v>
      </c>
      <c r="C299">
        <v>0</v>
      </c>
      <c r="D299">
        <v>1.3917999999999999</v>
      </c>
      <c r="F299">
        <f t="shared" si="18"/>
        <v>2004</v>
      </c>
      <c r="G299">
        <f t="shared" si="15"/>
        <v>9</v>
      </c>
      <c r="H299" s="2">
        <f t="shared" si="16"/>
        <v>0</v>
      </c>
      <c r="I299" s="2">
        <v>10</v>
      </c>
      <c r="J299" s="3" t="e">
        <f t="shared" si="17"/>
        <v>#N/A</v>
      </c>
    </row>
    <row r="300" spans="1:10" x14ac:dyDescent="0.25">
      <c r="A300">
        <v>2012</v>
      </c>
      <c r="B300">
        <v>4</v>
      </c>
      <c r="C300">
        <v>0</v>
      </c>
      <c r="D300">
        <v>1.5409999999999999</v>
      </c>
      <c r="F300">
        <f t="shared" si="18"/>
        <v>2004</v>
      </c>
      <c r="G300">
        <f t="shared" si="15"/>
        <v>10</v>
      </c>
      <c r="H300" s="2">
        <f t="shared" si="16"/>
        <v>5.19</v>
      </c>
      <c r="I300" s="2">
        <v>10</v>
      </c>
      <c r="J300" s="3">
        <f t="shared" si="17"/>
        <v>1</v>
      </c>
    </row>
    <row r="301" spans="1:10" x14ac:dyDescent="0.25">
      <c r="A301">
        <v>2012</v>
      </c>
      <c r="B301">
        <v>5</v>
      </c>
      <c r="C301">
        <v>0</v>
      </c>
      <c r="D301">
        <v>2.0299999999999999E-2</v>
      </c>
      <c r="F301">
        <f t="shared" si="18"/>
        <v>2004</v>
      </c>
      <c r="G301">
        <f t="shared" si="15"/>
        <v>11</v>
      </c>
      <c r="H301" s="2">
        <f t="shared" si="16"/>
        <v>0.37</v>
      </c>
      <c r="I301" s="2">
        <v>10</v>
      </c>
      <c r="J301" s="3" t="e">
        <f t="shared" si="17"/>
        <v>#N/A</v>
      </c>
    </row>
    <row r="302" spans="1:10" x14ac:dyDescent="0.25">
      <c r="A302">
        <v>2012</v>
      </c>
      <c r="B302">
        <v>6</v>
      </c>
      <c r="C302">
        <v>0</v>
      </c>
      <c r="D302">
        <v>0</v>
      </c>
      <c r="F302">
        <f t="shared" si="18"/>
        <v>2004</v>
      </c>
      <c r="G302">
        <f t="shared" si="15"/>
        <v>12</v>
      </c>
      <c r="H302" s="2">
        <f t="shared" si="16"/>
        <v>3.76</v>
      </c>
      <c r="I302" s="2">
        <v>10</v>
      </c>
      <c r="J302" s="3" t="e">
        <f t="shared" si="17"/>
        <v>#N/A</v>
      </c>
    </row>
    <row r="303" spans="1:10" x14ac:dyDescent="0.25">
      <c r="A303">
        <v>2012</v>
      </c>
      <c r="B303">
        <v>7</v>
      </c>
      <c r="C303">
        <v>0</v>
      </c>
      <c r="D303">
        <v>3.0800000000000001E-2</v>
      </c>
      <c r="F303">
        <f t="shared" si="18"/>
        <v>2005</v>
      </c>
      <c r="G303">
        <f t="shared" si="15"/>
        <v>1</v>
      </c>
      <c r="H303" s="2">
        <f t="shared" si="16"/>
        <v>7.69</v>
      </c>
      <c r="I303" s="2">
        <v>10</v>
      </c>
      <c r="J303" s="3">
        <f t="shared" si="17"/>
        <v>1</v>
      </c>
    </row>
    <row r="304" spans="1:10" x14ac:dyDescent="0.25">
      <c r="A304">
        <v>2012</v>
      </c>
      <c r="B304">
        <v>8</v>
      </c>
      <c r="C304">
        <v>0</v>
      </c>
      <c r="D304" s="1">
        <v>4.0000000000000002E-4</v>
      </c>
      <c r="F304">
        <f t="shared" si="18"/>
        <v>2005</v>
      </c>
      <c r="G304">
        <f t="shared" si="15"/>
        <v>2</v>
      </c>
      <c r="H304" s="2">
        <f t="shared" si="16"/>
        <v>9.4</v>
      </c>
      <c r="I304" s="2">
        <v>10</v>
      </c>
      <c r="J304" s="3">
        <f t="shared" si="17"/>
        <v>1</v>
      </c>
    </row>
    <row r="305" spans="1:10" x14ac:dyDescent="0.25">
      <c r="A305">
        <v>2012</v>
      </c>
      <c r="B305">
        <v>9</v>
      </c>
      <c r="C305">
        <v>0</v>
      </c>
      <c r="D305">
        <v>1.06E-2</v>
      </c>
      <c r="F305">
        <f t="shared" si="18"/>
        <v>2005</v>
      </c>
      <c r="G305">
        <f t="shared" si="15"/>
        <v>3</v>
      </c>
      <c r="H305" s="2">
        <f t="shared" si="16"/>
        <v>1.54</v>
      </c>
      <c r="I305" s="2">
        <v>10</v>
      </c>
      <c r="J305" s="3" t="e">
        <f t="shared" si="17"/>
        <v>#N/A</v>
      </c>
    </row>
    <row r="306" spans="1:10" x14ac:dyDescent="0.25">
      <c r="A306">
        <v>2012</v>
      </c>
      <c r="B306">
        <v>10</v>
      </c>
      <c r="C306">
        <v>0</v>
      </c>
      <c r="D306">
        <v>0.441</v>
      </c>
      <c r="F306">
        <f t="shared" si="18"/>
        <v>2005</v>
      </c>
      <c r="G306">
        <f t="shared" si="15"/>
        <v>4</v>
      </c>
      <c r="H306" s="2">
        <f t="shared" si="16"/>
        <v>1.23</v>
      </c>
      <c r="I306" s="2">
        <v>10</v>
      </c>
      <c r="J306" s="3" t="e">
        <f t="shared" si="17"/>
        <v>#N/A</v>
      </c>
    </row>
    <row r="307" spans="1:10" x14ac:dyDescent="0.25">
      <c r="A307">
        <v>2012</v>
      </c>
      <c r="B307">
        <v>11</v>
      </c>
      <c r="C307">
        <v>0</v>
      </c>
      <c r="D307">
        <v>1.0629</v>
      </c>
      <c r="F307">
        <f t="shared" si="18"/>
        <v>2005</v>
      </c>
      <c r="G307">
        <f t="shared" si="15"/>
        <v>5</v>
      </c>
      <c r="H307" s="2">
        <f t="shared" si="16"/>
        <v>0.04</v>
      </c>
      <c r="I307" s="2">
        <v>10</v>
      </c>
      <c r="J307" s="3" t="e">
        <f t="shared" si="17"/>
        <v>#N/A</v>
      </c>
    </row>
    <row r="308" spans="1:10" x14ac:dyDescent="0.25">
      <c r="A308">
        <v>2012</v>
      </c>
      <c r="B308">
        <v>12</v>
      </c>
      <c r="C308">
        <v>0</v>
      </c>
      <c r="D308">
        <v>2.4135</v>
      </c>
      <c r="F308">
        <f t="shared" si="18"/>
        <v>2005</v>
      </c>
      <c r="G308">
        <f t="shared" si="15"/>
        <v>6</v>
      </c>
      <c r="H308" s="2">
        <f t="shared" si="16"/>
        <v>0.01</v>
      </c>
      <c r="I308" s="2">
        <v>10</v>
      </c>
      <c r="J308" s="3" t="e">
        <f t="shared" si="17"/>
        <v>#N/A</v>
      </c>
    </row>
    <row r="309" spans="1:10" x14ac:dyDescent="0.25">
      <c r="A309">
        <v>2013</v>
      </c>
      <c r="B309">
        <v>1</v>
      </c>
      <c r="C309">
        <v>0</v>
      </c>
      <c r="D309">
        <v>1.0422</v>
      </c>
      <c r="F309">
        <f t="shared" si="18"/>
        <v>2005</v>
      </c>
      <c r="G309">
        <f t="shared" si="15"/>
        <v>7</v>
      </c>
      <c r="H309" s="2">
        <f t="shared" si="16"/>
        <v>0</v>
      </c>
      <c r="I309" s="2">
        <v>10</v>
      </c>
      <c r="J309" s="3" t="e">
        <f t="shared" si="17"/>
        <v>#N/A</v>
      </c>
    </row>
    <row r="310" spans="1:10" x14ac:dyDescent="0.25">
      <c r="A310">
        <v>2013</v>
      </c>
      <c r="B310">
        <v>2</v>
      </c>
      <c r="C310">
        <v>0</v>
      </c>
      <c r="D310">
        <v>0.3014</v>
      </c>
      <c r="F310">
        <f t="shared" si="18"/>
        <v>2005</v>
      </c>
      <c r="G310">
        <f t="shared" si="15"/>
        <v>8</v>
      </c>
      <c r="H310" s="2">
        <f t="shared" si="16"/>
        <v>0</v>
      </c>
      <c r="I310" s="2">
        <v>10</v>
      </c>
      <c r="J310" s="3" t="e">
        <f t="shared" si="17"/>
        <v>#N/A</v>
      </c>
    </row>
    <row r="311" spans="1:10" x14ac:dyDescent="0.25">
      <c r="A311">
        <v>2013</v>
      </c>
      <c r="B311">
        <v>3</v>
      </c>
      <c r="C311">
        <v>0</v>
      </c>
      <c r="D311">
        <v>0.85109999999999997</v>
      </c>
      <c r="F311">
        <f t="shared" si="18"/>
        <v>2005</v>
      </c>
      <c r="G311">
        <f t="shared" si="15"/>
        <v>9</v>
      </c>
      <c r="H311" s="2">
        <f t="shared" si="16"/>
        <v>0.34</v>
      </c>
      <c r="I311" s="2">
        <v>10</v>
      </c>
      <c r="J311" s="3" t="e">
        <f t="shared" si="17"/>
        <v>#N/A</v>
      </c>
    </row>
    <row r="312" spans="1:10" x14ac:dyDescent="0.25">
      <c r="A312">
        <v>2013</v>
      </c>
      <c r="B312">
        <v>4</v>
      </c>
      <c r="C312">
        <v>0</v>
      </c>
      <c r="D312">
        <v>2.0299999999999999E-2</v>
      </c>
      <c r="F312">
        <f t="shared" si="18"/>
        <v>2005</v>
      </c>
      <c r="G312">
        <f t="shared" si="15"/>
        <v>10</v>
      </c>
      <c r="H312" s="2">
        <f t="shared" si="16"/>
        <v>0.66</v>
      </c>
      <c r="I312" s="2">
        <v>10</v>
      </c>
      <c r="J312" s="3" t="e">
        <f t="shared" si="17"/>
        <v>#N/A</v>
      </c>
    </row>
    <row r="313" spans="1:10" x14ac:dyDescent="0.25">
      <c r="A313">
        <v>2013</v>
      </c>
      <c r="B313">
        <v>5</v>
      </c>
      <c r="C313">
        <v>0</v>
      </c>
      <c r="D313">
        <v>0.66090000000000004</v>
      </c>
      <c r="F313">
        <f t="shared" si="18"/>
        <v>2005</v>
      </c>
      <c r="G313">
        <f t="shared" si="15"/>
        <v>11</v>
      </c>
      <c r="H313" s="2">
        <f t="shared" si="16"/>
        <v>0.13</v>
      </c>
      <c r="I313" s="2">
        <v>10</v>
      </c>
      <c r="J313" s="3" t="e">
        <f t="shared" si="17"/>
        <v>#N/A</v>
      </c>
    </row>
    <row r="314" spans="1:10" x14ac:dyDescent="0.25">
      <c r="A314">
        <v>2013</v>
      </c>
      <c r="B314">
        <v>6</v>
      </c>
      <c r="C314">
        <v>0</v>
      </c>
      <c r="D314" s="1">
        <v>2.9999999999999997E-4</v>
      </c>
      <c r="F314">
        <f t="shared" si="18"/>
        <v>2005</v>
      </c>
      <c r="G314">
        <f t="shared" si="15"/>
        <v>12</v>
      </c>
      <c r="H314" s="2">
        <f t="shared" si="16"/>
        <v>0.56000000000000005</v>
      </c>
      <c r="I314" s="2">
        <v>10</v>
      </c>
      <c r="J314" s="3" t="e">
        <f t="shared" si="17"/>
        <v>#N/A</v>
      </c>
    </row>
    <row r="315" spans="1:10" x14ac:dyDescent="0.25">
      <c r="A315">
        <v>2013</v>
      </c>
      <c r="B315">
        <v>7</v>
      </c>
      <c r="C315">
        <v>0</v>
      </c>
      <c r="D315">
        <v>7.1400000000000005E-2</v>
      </c>
      <c r="F315">
        <f t="shared" si="18"/>
        <v>2006</v>
      </c>
      <c r="G315">
        <f t="shared" si="15"/>
        <v>1</v>
      </c>
      <c r="H315" s="2">
        <f t="shared" si="16"/>
        <v>0.86</v>
      </c>
      <c r="I315" s="2">
        <v>10</v>
      </c>
      <c r="J315" s="3" t="e">
        <f t="shared" si="17"/>
        <v>#N/A</v>
      </c>
    </row>
    <row r="316" spans="1:10" x14ac:dyDescent="0.25">
      <c r="A316">
        <v>2013</v>
      </c>
      <c r="B316">
        <v>8</v>
      </c>
      <c r="C316">
        <v>0</v>
      </c>
      <c r="D316">
        <v>0</v>
      </c>
      <c r="F316">
        <f t="shared" si="18"/>
        <v>2006</v>
      </c>
      <c r="G316">
        <f t="shared" si="15"/>
        <v>2</v>
      </c>
      <c r="H316" s="2">
        <f t="shared" si="16"/>
        <v>1.38</v>
      </c>
      <c r="I316" s="2">
        <v>10</v>
      </c>
      <c r="J316" s="3" t="e">
        <f t="shared" si="17"/>
        <v>#N/A</v>
      </c>
    </row>
    <row r="317" spans="1:10" x14ac:dyDescent="0.25">
      <c r="A317">
        <v>2013</v>
      </c>
      <c r="B317">
        <v>9</v>
      </c>
      <c r="C317">
        <v>0</v>
      </c>
      <c r="D317">
        <v>0</v>
      </c>
      <c r="F317">
        <f t="shared" si="18"/>
        <v>2006</v>
      </c>
      <c r="G317">
        <f t="shared" si="15"/>
        <v>3</v>
      </c>
      <c r="H317" s="2">
        <f t="shared" si="16"/>
        <v>2.52</v>
      </c>
      <c r="I317" s="2">
        <v>10</v>
      </c>
      <c r="J317" s="3" t="e">
        <f t="shared" si="17"/>
        <v>#N/A</v>
      </c>
    </row>
    <row r="318" spans="1:10" x14ac:dyDescent="0.25">
      <c r="A318">
        <v>2013</v>
      </c>
      <c r="B318">
        <v>10</v>
      </c>
      <c r="C318">
        <v>0</v>
      </c>
      <c r="D318">
        <v>0.13089999999999999</v>
      </c>
      <c r="F318">
        <f t="shared" si="18"/>
        <v>2006</v>
      </c>
      <c r="G318">
        <f t="shared" si="15"/>
        <v>4</v>
      </c>
      <c r="H318" s="2">
        <f t="shared" si="16"/>
        <v>1.33</v>
      </c>
      <c r="I318" s="2">
        <v>10</v>
      </c>
      <c r="J318" s="3" t="e">
        <f t="shared" si="17"/>
        <v>#N/A</v>
      </c>
    </row>
    <row r="319" spans="1:10" x14ac:dyDescent="0.25">
      <c r="A319">
        <v>2013</v>
      </c>
      <c r="B319">
        <v>11</v>
      </c>
      <c r="C319">
        <v>0</v>
      </c>
      <c r="D319">
        <v>0.78110000000000002</v>
      </c>
      <c r="F319">
        <f t="shared" si="18"/>
        <v>2006</v>
      </c>
      <c r="G319">
        <f t="shared" si="15"/>
        <v>5</v>
      </c>
      <c r="H319" s="2">
        <f t="shared" si="16"/>
        <v>0.55000000000000004</v>
      </c>
      <c r="I319" s="2">
        <v>10</v>
      </c>
      <c r="J319" s="3" t="e">
        <f t="shared" si="17"/>
        <v>#N/A</v>
      </c>
    </row>
    <row r="320" spans="1:10" x14ac:dyDescent="0.25">
      <c r="A320">
        <v>2013</v>
      </c>
      <c r="B320">
        <v>12</v>
      </c>
      <c r="C320">
        <v>0</v>
      </c>
      <c r="D320">
        <v>0.34050000000000002</v>
      </c>
      <c r="F320">
        <f t="shared" si="18"/>
        <v>2006</v>
      </c>
      <c r="G320">
        <f t="shared" ref="G320:G383" si="19">IF(G319=12,1,G319+1)</f>
        <v>6</v>
      </c>
      <c r="H320" s="2">
        <f t="shared" si="16"/>
        <v>0</v>
      </c>
      <c r="I320" s="2">
        <v>10</v>
      </c>
      <c r="J320" s="3" t="e">
        <f t="shared" si="17"/>
        <v>#N/A</v>
      </c>
    </row>
    <row r="321" spans="1:10" x14ac:dyDescent="0.25">
      <c r="A321">
        <v>2014</v>
      </c>
      <c r="B321">
        <v>1</v>
      </c>
      <c r="C321">
        <v>0</v>
      </c>
      <c r="D321">
        <v>2.0299999999999999E-2</v>
      </c>
      <c r="F321">
        <f t="shared" si="18"/>
        <v>2006</v>
      </c>
      <c r="G321">
        <f t="shared" si="19"/>
        <v>7</v>
      </c>
      <c r="H321" s="2">
        <f t="shared" si="16"/>
        <v>0.03</v>
      </c>
      <c r="I321" s="2">
        <v>10</v>
      </c>
      <c r="J321" s="3" t="e">
        <f t="shared" si="17"/>
        <v>#N/A</v>
      </c>
    </row>
    <row r="322" spans="1:10" x14ac:dyDescent="0.25">
      <c r="A322">
        <v>2014</v>
      </c>
      <c r="B322">
        <v>2</v>
      </c>
      <c r="C322">
        <v>0</v>
      </c>
      <c r="D322">
        <v>2.3512</v>
      </c>
      <c r="F322">
        <f t="shared" si="18"/>
        <v>2006</v>
      </c>
      <c r="G322">
        <f t="shared" si="19"/>
        <v>8</v>
      </c>
      <c r="H322" s="2">
        <f t="shared" si="16"/>
        <v>0.01</v>
      </c>
      <c r="I322" s="2">
        <v>10</v>
      </c>
      <c r="J322" s="3" t="e">
        <f t="shared" si="17"/>
        <v>#N/A</v>
      </c>
    </row>
    <row r="323" spans="1:10" x14ac:dyDescent="0.25">
      <c r="A323">
        <v>2014</v>
      </c>
      <c r="B323">
        <v>3</v>
      </c>
      <c r="C323">
        <v>0</v>
      </c>
      <c r="D323">
        <v>0.47110000000000002</v>
      </c>
      <c r="F323">
        <f t="shared" si="18"/>
        <v>2006</v>
      </c>
      <c r="G323">
        <f t="shared" si="19"/>
        <v>9</v>
      </c>
      <c r="H323" s="2">
        <f t="shared" ref="H323:H386" si="20">SUMIFS($D:$D,$A:$A,$F323,$B:$B,$G323)</f>
        <v>0</v>
      </c>
      <c r="I323" s="2">
        <v>10</v>
      </c>
      <c r="J323" s="3" t="e">
        <f t="shared" ref="J323:J386" si="21">IF(SUMIFS($C:$C,$A:$A,$F323,$B:$B,$G323)=0, NA(), SUMIFS($C:$C,$A:$A,$F323,$B:$B,$G323))</f>
        <v>#N/A</v>
      </c>
    </row>
    <row r="324" spans="1:10" x14ac:dyDescent="0.25">
      <c r="A324">
        <v>2014</v>
      </c>
      <c r="B324">
        <v>4</v>
      </c>
      <c r="C324">
        <v>0</v>
      </c>
      <c r="D324">
        <v>0.37059999999999998</v>
      </c>
      <c r="F324">
        <f t="shared" si="18"/>
        <v>2006</v>
      </c>
      <c r="G324">
        <f t="shared" si="19"/>
        <v>10</v>
      </c>
      <c r="H324" s="2">
        <f t="shared" si="20"/>
        <v>7.0000000000000007E-2</v>
      </c>
      <c r="I324" s="2">
        <v>10</v>
      </c>
      <c r="J324" s="3" t="e">
        <f t="shared" si="21"/>
        <v>#N/A</v>
      </c>
    </row>
    <row r="325" spans="1:10" x14ac:dyDescent="0.25">
      <c r="A325">
        <v>2014</v>
      </c>
      <c r="B325">
        <v>5</v>
      </c>
      <c r="C325">
        <v>0</v>
      </c>
      <c r="D325">
        <v>0</v>
      </c>
      <c r="F325">
        <f t="shared" si="18"/>
        <v>2006</v>
      </c>
      <c r="G325">
        <f t="shared" si="19"/>
        <v>11</v>
      </c>
      <c r="H325" s="2">
        <f t="shared" si="20"/>
        <v>0.11</v>
      </c>
      <c r="I325" s="2">
        <v>10</v>
      </c>
      <c r="J325" s="3" t="e">
        <f t="shared" si="21"/>
        <v>#N/A</v>
      </c>
    </row>
    <row r="326" spans="1:10" x14ac:dyDescent="0.25">
      <c r="A326">
        <v>2014</v>
      </c>
      <c r="B326">
        <v>6</v>
      </c>
      <c r="C326">
        <v>0</v>
      </c>
      <c r="D326">
        <v>0</v>
      </c>
      <c r="F326">
        <f t="shared" si="18"/>
        <v>2006</v>
      </c>
      <c r="G326">
        <f t="shared" si="19"/>
        <v>12</v>
      </c>
      <c r="H326" s="2">
        <f t="shared" si="20"/>
        <v>0.71</v>
      </c>
      <c r="I326" s="2">
        <v>10</v>
      </c>
      <c r="J326" s="3" t="e">
        <f t="shared" si="21"/>
        <v>#N/A</v>
      </c>
    </row>
    <row r="327" spans="1:10" x14ac:dyDescent="0.25">
      <c r="A327">
        <v>2014</v>
      </c>
      <c r="B327">
        <v>7</v>
      </c>
      <c r="C327">
        <v>0</v>
      </c>
      <c r="D327">
        <v>0.97030000000000005</v>
      </c>
      <c r="F327">
        <f t="shared" si="18"/>
        <v>2007</v>
      </c>
      <c r="G327">
        <f t="shared" si="19"/>
        <v>1</v>
      </c>
      <c r="H327" s="2">
        <f t="shared" si="20"/>
        <v>0.2</v>
      </c>
      <c r="I327" s="2">
        <v>10</v>
      </c>
      <c r="J327" s="3" t="e">
        <f t="shared" si="21"/>
        <v>#N/A</v>
      </c>
    </row>
    <row r="328" spans="1:10" x14ac:dyDescent="0.25">
      <c r="A328">
        <v>2014</v>
      </c>
      <c r="B328">
        <v>8</v>
      </c>
      <c r="C328">
        <v>0</v>
      </c>
      <c r="D328">
        <v>7.0999999999999994E-2</v>
      </c>
      <c r="F328">
        <f t="shared" si="18"/>
        <v>2007</v>
      </c>
      <c r="G328">
        <f t="shared" si="19"/>
        <v>2</v>
      </c>
      <c r="H328" s="2">
        <f t="shared" si="20"/>
        <v>0.49</v>
      </c>
      <c r="I328" s="2">
        <v>10</v>
      </c>
      <c r="J328" s="3" t="e">
        <f t="shared" si="21"/>
        <v>#N/A</v>
      </c>
    </row>
    <row r="329" spans="1:10" x14ac:dyDescent="0.25">
      <c r="A329">
        <v>2014</v>
      </c>
      <c r="B329">
        <v>9</v>
      </c>
      <c r="C329">
        <v>0</v>
      </c>
      <c r="D329">
        <v>0.1106</v>
      </c>
      <c r="F329">
        <f t="shared" si="18"/>
        <v>2007</v>
      </c>
      <c r="G329">
        <f t="shared" si="19"/>
        <v>3</v>
      </c>
      <c r="H329" s="2">
        <f t="shared" si="20"/>
        <v>0.03</v>
      </c>
      <c r="I329" s="2">
        <v>10</v>
      </c>
      <c r="J329" s="3" t="e">
        <f t="shared" si="21"/>
        <v>#N/A</v>
      </c>
    </row>
    <row r="330" spans="1:10" x14ac:dyDescent="0.25">
      <c r="A330">
        <v>2014</v>
      </c>
      <c r="B330">
        <v>10</v>
      </c>
      <c r="C330">
        <v>0</v>
      </c>
      <c r="D330">
        <v>7.0000000000000007E-2</v>
      </c>
      <c r="F330">
        <f t="shared" si="18"/>
        <v>2007</v>
      </c>
      <c r="G330">
        <f t="shared" si="19"/>
        <v>4</v>
      </c>
      <c r="H330" s="2">
        <f t="shared" si="20"/>
        <v>0.48</v>
      </c>
      <c r="I330" s="2">
        <v>10</v>
      </c>
      <c r="J330" s="3" t="e">
        <f t="shared" si="21"/>
        <v>#N/A</v>
      </c>
    </row>
    <row r="331" spans="1:10" x14ac:dyDescent="0.25">
      <c r="A331">
        <v>2014</v>
      </c>
      <c r="B331">
        <v>11</v>
      </c>
      <c r="C331">
        <v>0</v>
      </c>
      <c r="D331">
        <v>0.3211</v>
      </c>
      <c r="F331">
        <f t="shared" si="18"/>
        <v>2007</v>
      </c>
      <c r="G331">
        <f t="shared" si="19"/>
        <v>5</v>
      </c>
      <c r="H331" s="2">
        <f t="shared" si="20"/>
        <v>0</v>
      </c>
      <c r="I331" s="2">
        <v>10</v>
      </c>
      <c r="J331" s="3" t="e">
        <f t="shared" si="21"/>
        <v>#N/A</v>
      </c>
    </row>
    <row r="332" spans="1:10" x14ac:dyDescent="0.25">
      <c r="A332">
        <v>2014</v>
      </c>
      <c r="B332">
        <v>12</v>
      </c>
      <c r="C332">
        <v>0</v>
      </c>
      <c r="D332">
        <v>4.8731999999999998</v>
      </c>
      <c r="F332">
        <f t="shared" si="18"/>
        <v>2007</v>
      </c>
      <c r="G332">
        <f t="shared" si="19"/>
        <v>6</v>
      </c>
      <c r="H332" s="2">
        <f t="shared" si="20"/>
        <v>0</v>
      </c>
      <c r="I332" s="2">
        <v>10</v>
      </c>
      <c r="J332" s="3" t="e">
        <f t="shared" si="21"/>
        <v>#N/A</v>
      </c>
    </row>
    <row r="333" spans="1:10" x14ac:dyDescent="0.25">
      <c r="A333">
        <v>2015</v>
      </c>
      <c r="B333">
        <v>1</v>
      </c>
      <c r="C333">
        <v>0</v>
      </c>
      <c r="D333">
        <v>0.02</v>
      </c>
      <c r="F333">
        <f t="shared" si="18"/>
        <v>2007</v>
      </c>
      <c r="G333">
        <f t="shared" si="19"/>
        <v>7</v>
      </c>
      <c r="H333" s="2">
        <f t="shared" si="20"/>
        <v>0</v>
      </c>
      <c r="I333" s="2">
        <v>10</v>
      </c>
      <c r="J333" s="3" t="e">
        <f t="shared" si="21"/>
        <v>#N/A</v>
      </c>
    </row>
    <row r="334" spans="1:10" x14ac:dyDescent="0.25">
      <c r="A334">
        <v>2015</v>
      </c>
      <c r="B334">
        <v>2</v>
      </c>
      <c r="C334">
        <v>0</v>
      </c>
      <c r="D334">
        <v>0.24</v>
      </c>
      <c r="F334">
        <f t="shared" si="18"/>
        <v>2007</v>
      </c>
      <c r="G334">
        <f t="shared" si="19"/>
        <v>8</v>
      </c>
      <c r="H334" s="2">
        <f t="shared" si="20"/>
        <v>0.06</v>
      </c>
      <c r="I334" s="2">
        <v>10</v>
      </c>
      <c r="J334" s="3" t="e">
        <f t="shared" si="21"/>
        <v>#N/A</v>
      </c>
    </row>
    <row r="335" spans="1:10" x14ac:dyDescent="0.25">
      <c r="A335">
        <v>2015</v>
      </c>
      <c r="B335">
        <v>3</v>
      </c>
      <c r="C335">
        <v>0</v>
      </c>
      <c r="D335">
        <v>0.49</v>
      </c>
      <c r="F335">
        <f t="shared" si="18"/>
        <v>2007</v>
      </c>
      <c r="G335">
        <f t="shared" si="19"/>
        <v>9</v>
      </c>
      <c r="H335" s="2">
        <f t="shared" si="20"/>
        <v>0.46</v>
      </c>
      <c r="I335" s="2">
        <v>10</v>
      </c>
      <c r="J335" s="3" t="e">
        <f t="shared" si="21"/>
        <v>#N/A</v>
      </c>
    </row>
    <row r="336" spans="1:10" x14ac:dyDescent="0.25">
      <c r="A336">
        <v>2015</v>
      </c>
      <c r="B336">
        <v>4</v>
      </c>
      <c r="C336">
        <v>0</v>
      </c>
      <c r="D336">
        <v>0.22</v>
      </c>
      <c r="F336">
        <f t="shared" si="18"/>
        <v>2007</v>
      </c>
      <c r="G336">
        <f t="shared" si="19"/>
        <v>10</v>
      </c>
      <c r="H336" s="2">
        <f t="shared" si="20"/>
        <v>0.54</v>
      </c>
      <c r="I336" s="2">
        <v>10</v>
      </c>
      <c r="J336" s="3" t="e">
        <f t="shared" si="21"/>
        <v>#N/A</v>
      </c>
    </row>
    <row r="337" spans="1:10" x14ac:dyDescent="0.25">
      <c r="A337">
        <v>2015</v>
      </c>
      <c r="B337">
        <v>5</v>
      </c>
      <c r="C337">
        <v>0</v>
      </c>
      <c r="D337">
        <v>0.77</v>
      </c>
      <c r="F337">
        <f t="shared" si="18"/>
        <v>2007</v>
      </c>
      <c r="G337">
        <f t="shared" si="19"/>
        <v>11</v>
      </c>
      <c r="H337" s="2">
        <f t="shared" si="20"/>
        <v>0.91</v>
      </c>
      <c r="I337" s="2">
        <v>10</v>
      </c>
      <c r="J337" s="3" t="e">
        <f t="shared" si="21"/>
        <v>#N/A</v>
      </c>
    </row>
    <row r="338" spans="1:10" x14ac:dyDescent="0.25">
      <c r="A338">
        <v>2015</v>
      </c>
      <c r="B338">
        <v>6</v>
      </c>
      <c r="C338">
        <v>0</v>
      </c>
      <c r="D338">
        <v>0.01</v>
      </c>
      <c r="F338">
        <f t="shared" si="18"/>
        <v>2007</v>
      </c>
      <c r="G338">
        <f t="shared" si="19"/>
        <v>12</v>
      </c>
      <c r="H338" s="2">
        <f t="shared" si="20"/>
        <v>1.1000000000000001</v>
      </c>
      <c r="I338" s="2">
        <v>10</v>
      </c>
      <c r="J338" s="3" t="e">
        <f t="shared" si="21"/>
        <v>#N/A</v>
      </c>
    </row>
    <row r="339" spans="1:10" x14ac:dyDescent="0.25">
      <c r="A339">
        <v>2015</v>
      </c>
      <c r="B339">
        <v>7</v>
      </c>
      <c r="C339">
        <v>0</v>
      </c>
      <c r="D339">
        <v>0.54</v>
      </c>
      <c r="F339">
        <f t="shared" si="18"/>
        <v>2008</v>
      </c>
      <c r="G339">
        <f t="shared" si="19"/>
        <v>1</v>
      </c>
      <c r="H339" s="2">
        <f t="shared" si="20"/>
        <v>5.56</v>
      </c>
      <c r="I339" s="2">
        <v>10</v>
      </c>
      <c r="J339" s="3" t="e">
        <f t="shared" si="21"/>
        <v>#N/A</v>
      </c>
    </row>
    <row r="340" spans="1:10" x14ac:dyDescent="0.25">
      <c r="A340">
        <v>2015</v>
      </c>
      <c r="B340">
        <v>8</v>
      </c>
      <c r="C340">
        <v>0</v>
      </c>
      <c r="D340">
        <v>0</v>
      </c>
      <c r="F340">
        <f t="shared" ref="F340:F403" si="22">IF(G340=1,F339+1,F339)</f>
        <v>2008</v>
      </c>
      <c r="G340">
        <f t="shared" si="19"/>
        <v>2</v>
      </c>
      <c r="H340" s="2">
        <f t="shared" si="20"/>
        <v>2.19</v>
      </c>
      <c r="I340" s="2">
        <v>10</v>
      </c>
      <c r="J340" s="3" t="e">
        <f t="shared" si="21"/>
        <v>#N/A</v>
      </c>
    </row>
    <row r="341" spans="1:10" x14ac:dyDescent="0.25">
      <c r="A341">
        <v>2015</v>
      </c>
      <c r="B341">
        <v>9</v>
      </c>
      <c r="C341">
        <v>0</v>
      </c>
      <c r="D341">
        <v>0.95</v>
      </c>
      <c r="F341">
        <f t="shared" si="22"/>
        <v>2008</v>
      </c>
      <c r="G341">
        <f t="shared" si="19"/>
        <v>3</v>
      </c>
      <c r="H341" s="2">
        <f t="shared" si="20"/>
        <v>0</v>
      </c>
      <c r="I341" s="2">
        <v>10</v>
      </c>
      <c r="J341" s="3" t="e">
        <f t="shared" si="21"/>
        <v>#N/A</v>
      </c>
    </row>
    <row r="342" spans="1:10" x14ac:dyDescent="0.25">
      <c r="A342">
        <v>2015</v>
      </c>
      <c r="B342">
        <v>10</v>
      </c>
      <c r="C342">
        <v>0</v>
      </c>
      <c r="D342">
        <v>0.04</v>
      </c>
      <c r="F342">
        <f t="shared" si="22"/>
        <v>2008</v>
      </c>
      <c r="G342">
        <f t="shared" si="19"/>
        <v>4</v>
      </c>
      <c r="H342" s="2">
        <f t="shared" si="20"/>
        <v>0.04</v>
      </c>
      <c r="I342" s="2">
        <v>10</v>
      </c>
      <c r="J342" s="3" t="e">
        <f t="shared" si="21"/>
        <v>#N/A</v>
      </c>
    </row>
    <row r="343" spans="1:10" x14ac:dyDescent="0.25">
      <c r="A343">
        <v>2015</v>
      </c>
      <c r="B343">
        <v>11</v>
      </c>
      <c r="C343">
        <v>0</v>
      </c>
      <c r="D343">
        <v>0.06</v>
      </c>
      <c r="F343">
        <f t="shared" si="22"/>
        <v>2008</v>
      </c>
      <c r="G343">
        <f t="shared" si="19"/>
        <v>5</v>
      </c>
      <c r="H343" s="2">
        <f t="shared" si="20"/>
        <v>0.18</v>
      </c>
      <c r="I343" s="2">
        <v>10</v>
      </c>
      <c r="J343" s="3" t="e">
        <f t="shared" si="21"/>
        <v>#N/A</v>
      </c>
    </row>
    <row r="344" spans="1:10" x14ac:dyDescent="0.25">
      <c r="A344">
        <v>2015</v>
      </c>
      <c r="B344">
        <v>12</v>
      </c>
      <c r="C344">
        <v>0</v>
      </c>
      <c r="D344">
        <v>0.9</v>
      </c>
      <c r="F344">
        <f t="shared" si="22"/>
        <v>2008</v>
      </c>
      <c r="G344">
        <f t="shared" si="19"/>
        <v>6</v>
      </c>
      <c r="H344" s="2">
        <f t="shared" si="20"/>
        <v>0</v>
      </c>
      <c r="I344" s="2">
        <v>10</v>
      </c>
      <c r="J344" s="3" t="e">
        <f t="shared" si="21"/>
        <v>#N/A</v>
      </c>
    </row>
    <row r="345" spans="1:10" x14ac:dyDescent="0.25">
      <c r="A345">
        <v>2016</v>
      </c>
      <c r="B345">
        <v>1</v>
      </c>
      <c r="C345">
        <v>0</v>
      </c>
      <c r="D345">
        <v>2.27</v>
      </c>
      <c r="F345">
        <f t="shared" si="22"/>
        <v>2008</v>
      </c>
      <c r="G345">
        <f t="shared" si="19"/>
        <v>7</v>
      </c>
      <c r="H345" s="2">
        <f t="shared" si="20"/>
        <v>0</v>
      </c>
      <c r="I345" s="2">
        <v>10</v>
      </c>
      <c r="J345" s="3" t="e">
        <f t="shared" si="21"/>
        <v>#N/A</v>
      </c>
    </row>
    <row r="346" spans="1:10" x14ac:dyDescent="0.25">
      <c r="A346">
        <v>2016</v>
      </c>
      <c r="B346">
        <v>2</v>
      </c>
      <c r="C346">
        <v>0</v>
      </c>
      <c r="D346">
        <v>0.61</v>
      </c>
      <c r="F346">
        <f t="shared" si="22"/>
        <v>2008</v>
      </c>
      <c r="G346">
        <f t="shared" si="19"/>
        <v>8</v>
      </c>
      <c r="H346" s="2">
        <f t="shared" si="20"/>
        <v>0</v>
      </c>
      <c r="I346" s="2">
        <v>10</v>
      </c>
      <c r="J346" s="3" t="e">
        <f t="shared" si="21"/>
        <v>#N/A</v>
      </c>
    </row>
    <row r="347" spans="1:10" x14ac:dyDescent="0.25">
      <c r="A347">
        <v>2016</v>
      </c>
      <c r="B347">
        <v>3</v>
      </c>
      <c r="C347">
        <v>0</v>
      </c>
      <c r="D347">
        <v>0.92</v>
      </c>
      <c r="F347">
        <f t="shared" si="22"/>
        <v>2008</v>
      </c>
      <c r="G347">
        <f t="shared" si="19"/>
        <v>9</v>
      </c>
      <c r="H347" s="2">
        <f t="shared" si="20"/>
        <v>0.01</v>
      </c>
      <c r="I347" s="2">
        <v>10</v>
      </c>
      <c r="J347" s="3" t="e">
        <f t="shared" si="21"/>
        <v>#N/A</v>
      </c>
    </row>
    <row r="348" spans="1:10" x14ac:dyDescent="0.25">
      <c r="A348">
        <v>2016</v>
      </c>
      <c r="B348">
        <v>4</v>
      </c>
      <c r="C348">
        <v>0</v>
      </c>
      <c r="D348">
        <v>0.11</v>
      </c>
      <c r="F348">
        <f t="shared" si="22"/>
        <v>2008</v>
      </c>
      <c r="G348">
        <f t="shared" si="19"/>
        <v>10</v>
      </c>
      <c r="H348" s="2">
        <f t="shared" si="20"/>
        <v>1.07</v>
      </c>
      <c r="I348" s="2">
        <v>10</v>
      </c>
      <c r="J348" s="3" t="e">
        <f t="shared" si="21"/>
        <v>#N/A</v>
      </c>
    </row>
    <row r="349" spans="1:10" x14ac:dyDescent="0.25">
      <c r="A349">
        <v>2016</v>
      </c>
      <c r="B349">
        <v>5</v>
      </c>
      <c r="C349">
        <v>0</v>
      </c>
      <c r="D349">
        <v>5.0099999999999999E-2</v>
      </c>
      <c r="F349">
        <f t="shared" si="22"/>
        <v>2008</v>
      </c>
      <c r="G349">
        <f t="shared" si="19"/>
        <v>11</v>
      </c>
      <c r="H349" s="2">
        <f t="shared" si="20"/>
        <v>2.0499999999999998</v>
      </c>
      <c r="I349" s="2">
        <v>10</v>
      </c>
      <c r="J349" s="3" t="e">
        <f t="shared" si="21"/>
        <v>#N/A</v>
      </c>
    </row>
    <row r="350" spans="1:10" x14ac:dyDescent="0.25">
      <c r="A350">
        <v>2016</v>
      </c>
      <c r="B350">
        <v>6</v>
      </c>
      <c r="C350">
        <v>0</v>
      </c>
      <c r="D350">
        <v>0.01</v>
      </c>
      <c r="F350">
        <f t="shared" si="22"/>
        <v>2008</v>
      </c>
      <c r="G350">
        <f t="shared" si="19"/>
        <v>12</v>
      </c>
      <c r="H350" s="2">
        <f t="shared" si="20"/>
        <v>2.61</v>
      </c>
      <c r="I350" s="2">
        <v>10</v>
      </c>
      <c r="J350" s="3" t="e">
        <f t="shared" si="21"/>
        <v>#N/A</v>
      </c>
    </row>
    <row r="351" spans="1:10" x14ac:dyDescent="0.25">
      <c r="A351">
        <v>2016</v>
      </c>
      <c r="B351">
        <v>7</v>
      </c>
      <c r="C351">
        <v>0</v>
      </c>
      <c r="D351">
        <v>0</v>
      </c>
      <c r="F351">
        <f t="shared" si="22"/>
        <v>2009</v>
      </c>
      <c r="G351">
        <f t="shared" si="19"/>
        <v>1</v>
      </c>
      <c r="H351" s="2">
        <f t="shared" si="20"/>
        <v>0.17</v>
      </c>
      <c r="I351" s="2">
        <v>10</v>
      </c>
      <c r="J351" s="3" t="e">
        <f t="shared" si="21"/>
        <v>#N/A</v>
      </c>
    </row>
    <row r="352" spans="1:10" x14ac:dyDescent="0.25">
      <c r="A352">
        <v>2016</v>
      </c>
      <c r="B352">
        <v>8</v>
      </c>
      <c r="C352">
        <v>0</v>
      </c>
      <c r="D352">
        <v>0</v>
      </c>
      <c r="F352">
        <f t="shared" si="22"/>
        <v>2009</v>
      </c>
      <c r="G352">
        <f t="shared" si="19"/>
        <v>2</v>
      </c>
      <c r="H352" s="2">
        <f t="shared" si="20"/>
        <v>4.05</v>
      </c>
      <c r="I352" s="2">
        <v>10</v>
      </c>
      <c r="J352" s="3" t="e">
        <f t="shared" si="21"/>
        <v>#N/A</v>
      </c>
    </row>
    <row r="353" spans="1:10" x14ac:dyDescent="0.25">
      <c r="A353">
        <v>2016</v>
      </c>
      <c r="B353">
        <v>9</v>
      </c>
      <c r="C353">
        <v>0</v>
      </c>
      <c r="D353">
        <v>0</v>
      </c>
      <c r="F353">
        <f t="shared" si="22"/>
        <v>2009</v>
      </c>
      <c r="G353">
        <f t="shared" si="19"/>
        <v>3</v>
      </c>
      <c r="H353" s="2">
        <f t="shared" si="20"/>
        <v>0.42</v>
      </c>
      <c r="I353" s="2">
        <v>10</v>
      </c>
      <c r="J353" s="3" t="e">
        <f t="shared" si="21"/>
        <v>#N/A</v>
      </c>
    </row>
    <row r="354" spans="1:10" x14ac:dyDescent="0.25">
      <c r="A354">
        <v>2016</v>
      </c>
      <c r="B354">
        <v>10</v>
      </c>
      <c r="C354">
        <v>0</v>
      </c>
      <c r="D354">
        <v>0.41010000000000002</v>
      </c>
      <c r="F354">
        <f t="shared" si="22"/>
        <v>2009</v>
      </c>
      <c r="G354">
        <f t="shared" si="19"/>
        <v>4</v>
      </c>
      <c r="H354" s="2">
        <f t="shared" si="20"/>
        <v>0.01</v>
      </c>
      <c r="I354" s="2">
        <v>10</v>
      </c>
      <c r="J354" s="3" t="e">
        <f t="shared" si="21"/>
        <v>#N/A</v>
      </c>
    </row>
    <row r="355" spans="1:10" x14ac:dyDescent="0.25">
      <c r="A355">
        <v>2016</v>
      </c>
      <c r="B355">
        <v>11</v>
      </c>
      <c r="C355">
        <v>0</v>
      </c>
      <c r="D355">
        <v>1.2701</v>
      </c>
      <c r="F355">
        <f t="shared" si="22"/>
        <v>2009</v>
      </c>
      <c r="G355">
        <f t="shared" si="19"/>
        <v>5</v>
      </c>
      <c r="H355" s="2">
        <f t="shared" si="20"/>
        <v>0</v>
      </c>
      <c r="I355" s="2">
        <v>10</v>
      </c>
      <c r="J355" s="3" t="e">
        <f t="shared" si="21"/>
        <v>#N/A</v>
      </c>
    </row>
    <row r="356" spans="1:10" x14ac:dyDescent="0.25">
      <c r="A356">
        <v>2016</v>
      </c>
      <c r="B356">
        <v>12</v>
      </c>
      <c r="C356">
        <v>0</v>
      </c>
      <c r="D356">
        <v>3.59</v>
      </c>
      <c r="F356">
        <f t="shared" si="22"/>
        <v>2009</v>
      </c>
      <c r="G356">
        <f t="shared" si="19"/>
        <v>6</v>
      </c>
      <c r="H356" s="2">
        <f t="shared" si="20"/>
        <v>0.04</v>
      </c>
      <c r="I356" s="2">
        <v>10</v>
      </c>
      <c r="J356" s="3" t="e">
        <f t="shared" si="21"/>
        <v>#N/A</v>
      </c>
    </row>
    <row r="357" spans="1:10" x14ac:dyDescent="0.25">
      <c r="A357">
        <v>2017</v>
      </c>
      <c r="B357">
        <v>1</v>
      </c>
      <c r="C357">
        <v>1</v>
      </c>
      <c r="D357">
        <v>9.33</v>
      </c>
      <c r="F357">
        <f t="shared" si="22"/>
        <v>2009</v>
      </c>
      <c r="G357">
        <f t="shared" si="19"/>
        <v>7</v>
      </c>
      <c r="H357" s="2">
        <f t="shared" si="20"/>
        <v>0</v>
      </c>
      <c r="I357" s="2">
        <v>10</v>
      </c>
      <c r="J357" s="3" t="e">
        <f t="shared" si="21"/>
        <v>#N/A</v>
      </c>
    </row>
    <row r="358" spans="1:10" x14ac:dyDescent="0.25">
      <c r="A358">
        <v>2017</v>
      </c>
      <c r="B358">
        <v>2</v>
      </c>
      <c r="C358">
        <v>1</v>
      </c>
      <c r="D358">
        <v>4.62</v>
      </c>
      <c r="F358">
        <f t="shared" si="22"/>
        <v>2009</v>
      </c>
      <c r="G358">
        <f t="shared" si="19"/>
        <v>8</v>
      </c>
      <c r="H358" s="2">
        <f t="shared" si="20"/>
        <v>0</v>
      </c>
      <c r="I358" s="2">
        <v>10</v>
      </c>
      <c r="J358" s="3" t="e">
        <f t="shared" si="21"/>
        <v>#N/A</v>
      </c>
    </row>
    <row r="359" spans="1:10" x14ac:dyDescent="0.25">
      <c r="A359">
        <v>2017</v>
      </c>
      <c r="B359">
        <v>3</v>
      </c>
      <c r="C359">
        <v>0</v>
      </c>
      <c r="D359">
        <v>0.15</v>
      </c>
      <c r="F359">
        <f t="shared" si="22"/>
        <v>2009</v>
      </c>
      <c r="G359">
        <f t="shared" si="19"/>
        <v>9</v>
      </c>
      <c r="H359" s="2">
        <f t="shared" si="20"/>
        <v>0.99</v>
      </c>
      <c r="I359" s="2">
        <v>10</v>
      </c>
      <c r="J359" s="3" t="e">
        <f t="shared" si="21"/>
        <v>#N/A</v>
      </c>
    </row>
    <row r="360" spans="1:10" x14ac:dyDescent="0.25">
      <c r="A360">
        <v>2017</v>
      </c>
      <c r="B360">
        <v>4</v>
      </c>
      <c r="C360">
        <v>0</v>
      </c>
      <c r="D360">
        <v>0.18</v>
      </c>
      <c r="F360">
        <f t="shared" si="22"/>
        <v>2009</v>
      </c>
      <c r="G360">
        <f t="shared" si="19"/>
        <v>10</v>
      </c>
      <c r="H360" s="2">
        <f t="shared" si="20"/>
        <v>0.6</v>
      </c>
      <c r="I360" s="2">
        <v>10</v>
      </c>
      <c r="J360" s="3" t="e">
        <f t="shared" si="21"/>
        <v>#N/A</v>
      </c>
    </row>
    <row r="361" spans="1:10" x14ac:dyDescent="0.25">
      <c r="A361">
        <v>2017</v>
      </c>
      <c r="B361">
        <v>5</v>
      </c>
      <c r="C361">
        <v>0</v>
      </c>
      <c r="D361">
        <v>0.4</v>
      </c>
      <c r="F361">
        <f t="shared" si="22"/>
        <v>2009</v>
      </c>
      <c r="G361">
        <f t="shared" si="19"/>
        <v>11</v>
      </c>
      <c r="H361" s="2">
        <f t="shared" si="20"/>
        <v>0</v>
      </c>
      <c r="I361" s="2">
        <v>10</v>
      </c>
      <c r="J361" s="3" t="e">
        <f t="shared" si="21"/>
        <v>#N/A</v>
      </c>
    </row>
    <row r="362" spans="1:10" x14ac:dyDescent="0.25">
      <c r="A362">
        <v>2017</v>
      </c>
      <c r="B362">
        <v>6</v>
      </c>
      <c r="C362">
        <v>0</v>
      </c>
      <c r="D362">
        <v>0</v>
      </c>
      <c r="F362">
        <f t="shared" si="22"/>
        <v>2009</v>
      </c>
      <c r="G362">
        <f t="shared" si="19"/>
        <v>12</v>
      </c>
      <c r="H362" s="2">
        <f t="shared" si="20"/>
        <v>2.46</v>
      </c>
      <c r="I362" s="2">
        <v>10</v>
      </c>
      <c r="J362" s="3" t="e">
        <f t="shared" si="21"/>
        <v>#N/A</v>
      </c>
    </row>
    <row r="363" spans="1:10" x14ac:dyDescent="0.25">
      <c r="A363">
        <v>2017</v>
      </c>
      <c r="B363">
        <v>7</v>
      </c>
      <c r="C363">
        <v>0</v>
      </c>
      <c r="D363">
        <v>0</v>
      </c>
      <c r="F363">
        <f t="shared" si="22"/>
        <v>2010</v>
      </c>
      <c r="G363">
        <f t="shared" si="19"/>
        <v>1</v>
      </c>
      <c r="H363" s="2">
        <f t="shared" si="20"/>
        <v>6.92</v>
      </c>
      <c r="I363" s="2">
        <v>10</v>
      </c>
      <c r="J363" s="3">
        <f t="shared" si="21"/>
        <v>1</v>
      </c>
    </row>
    <row r="364" spans="1:10" x14ac:dyDescent="0.25">
      <c r="A364">
        <v>2017</v>
      </c>
      <c r="B364">
        <v>8</v>
      </c>
      <c r="C364">
        <v>0</v>
      </c>
      <c r="D364">
        <v>0</v>
      </c>
      <c r="F364">
        <f t="shared" si="22"/>
        <v>2010</v>
      </c>
      <c r="G364">
        <f t="shared" si="19"/>
        <v>2</v>
      </c>
      <c r="H364" s="2">
        <f t="shared" si="20"/>
        <v>4.62</v>
      </c>
      <c r="I364" s="2">
        <v>10</v>
      </c>
      <c r="J364" s="3" t="e">
        <f t="shared" si="21"/>
        <v>#N/A</v>
      </c>
    </row>
    <row r="365" spans="1:10" x14ac:dyDescent="0.25">
      <c r="A365">
        <v>2017</v>
      </c>
      <c r="B365">
        <v>9</v>
      </c>
      <c r="C365">
        <v>0</v>
      </c>
      <c r="D365">
        <v>0.1205</v>
      </c>
      <c r="F365">
        <f t="shared" si="22"/>
        <v>2010</v>
      </c>
      <c r="G365">
        <f t="shared" si="19"/>
        <v>3</v>
      </c>
      <c r="H365" s="2">
        <f t="shared" si="20"/>
        <v>0.15</v>
      </c>
      <c r="I365" s="2">
        <v>10</v>
      </c>
      <c r="J365" s="3" t="e">
        <f t="shared" si="21"/>
        <v>#N/A</v>
      </c>
    </row>
    <row r="366" spans="1:10" x14ac:dyDescent="0.25">
      <c r="A366">
        <v>2017</v>
      </c>
      <c r="B366">
        <v>10</v>
      </c>
      <c r="C366">
        <v>0</v>
      </c>
      <c r="D366" s="1">
        <v>1E-4</v>
      </c>
      <c r="F366">
        <f t="shared" si="22"/>
        <v>2010</v>
      </c>
      <c r="G366">
        <f t="shared" si="19"/>
        <v>4</v>
      </c>
      <c r="H366" s="2">
        <f t="shared" si="20"/>
        <v>0.71</v>
      </c>
      <c r="I366" s="2">
        <v>10</v>
      </c>
      <c r="J366" s="3" t="e">
        <f t="shared" si="21"/>
        <v>#N/A</v>
      </c>
    </row>
    <row r="367" spans="1:10" x14ac:dyDescent="0.25">
      <c r="A367">
        <v>2017</v>
      </c>
      <c r="B367">
        <v>11</v>
      </c>
      <c r="C367">
        <v>0</v>
      </c>
      <c r="D367">
        <v>7.1599999999999997E-2</v>
      </c>
      <c r="F367">
        <f t="shared" si="22"/>
        <v>2010</v>
      </c>
      <c r="G367">
        <f t="shared" si="19"/>
        <v>5</v>
      </c>
      <c r="H367" s="2">
        <f t="shared" si="20"/>
        <v>0.02</v>
      </c>
      <c r="I367" s="2">
        <v>10</v>
      </c>
      <c r="J367" s="3" t="e">
        <f t="shared" si="21"/>
        <v>#N/A</v>
      </c>
    </row>
    <row r="368" spans="1:10" x14ac:dyDescent="0.25">
      <c r="A368">
        <v>2017</v>
      </c>
      <c r="B368">
        <v>12</v>
      </c>
      <c r="C368">
        <v>0</v>
      </c>
      <c r="D368" s="1">
        <v>1E-4</v>
      </c>
      <c r="F368">
        <f t="shared" si="22"/>
        <v>2010</v>
      </c>
      <c r="G368">
        <f t="shared" si="19"/>
        <v>6</v>
      </c>
      <c r="H368" s="2">
        <f t="shared" si="20"/>
        <v>0.01</v>
      </c>
      <c r="I368" s="2">
        <v>10</v>
      </c>
      <c r="J368" s="3" t="e">
        <f t="shared" si="21"/>
        <v>#N/A</v>
      </c>
    </row>
    <row r="369" spans="1:10" x14ac:dyDescent="0.25">
      <c r="A369">
        <v>2018</v>
      </c>
      <c r="B369">
        <v>1</v>
      </c>
      <c r="C369">
        <v>0</v>
      </c>
      <c r="D369">
        <v>1.5317000000000001</v>
      </c>
      <c r="F369">
        <f t="shared" si="22"/>
        <v>2010</v>
      </c>
      <c r="G369">
        <f t="shared" si="19"/>
        <v>7</v>
      </c>
      <c r="H369" s="2">
        <f t="shared" si="20"/>
        <v>0.97</v>
      </c>
      <c r="I369" s="2">
        <v>10</v>
      </c>
      <c r="J369" s="3" t="e">
        <f t="shared" si="21"/>
        <v>#N/A</v>
      </c>
    </row>
    <row r="370" spans="1:10" x14ac:dyDescent="0.25">
      <c r="A370">
        <v>2018</v>
      </c>
      <c r="B370">
        <v>2</v>
      </c>
      <c r="C370">
        <v>0</v>
      </c>
      <c r="D370">
        <v>0.29089999999999999</v>
      </c>
      <c r="F370">
        <f t="shared" si="22"/>
        <v>2010</v>
      </c>
      <c r="G370">
        <f t="shared" si="19"/>
        <v>8</v>
      </c>
      <c r="H370" s="2">
        <f t="shared" si="20"/>
        <v>0</v>
      </c>
      <c r="I370" s="2">
        <v>10</v>
      </c>
      <c r="J370" s="3" t="e">
        <f t="shared" si="21"/>
        <v>#N/A</v>
      </c>
    </row>
    <row r="371" spans="1:10" x14ac:dyDescent="0.25">
      <c r="A371">
        <v>2018</v>
      </c>
      <c r="B371">
        <v>3</v>
      </c>
      <c r="C371">
        <v>0</v>
      </c>
      <c r="D371">
        <v>1.6640999999999999</v>
      </c>
      <c r="F371">
        <f t="shared" si="22"/>
        <v>2010</v>
      </c>
      <c r="G371">
        <f t="shared" si="19"/>
        <v>9</v>
      </c>
      <c r="H371" s="2">
        <f t="shared" si="20"/>
        <v>0</v>
      </c>
      <c r="I371" s="2">
        <v>10</v>
      </c>
      <c r="J371" s="3" t="e">
        <f t="shared" si="21"/>
        <v>#N/A</v>
      </c>
    </row>
    <row r="372" spans="1:10" x14ac:dyDescent="0.25">
      <c r="A372">
        <v>2018</v>
      </c>
      <c r="B372">
        <v>4</v>
      </c>
      <c r="C372">
        <v>0</v>
      </c>
      <c r="D372">
        <v>0.04</v>
      </c>
      <c r="F372">
        <f t="shared" si="22"/>
        <v>2010</v>
      </c>
      <c r="G372">
        <f t="shared" si="19"/>
        <v>10</v>
      </c>
      <c r="H372" s="2">
        <f t="shared" si="20"/>
        <v>1.49</v>
      </c>
      <c r="I372" s="2">
        <v>10</v>
      </c>
      <c r="J372" s="3" t="e">
        <f t="shared" si="21"/>
        <v>#N/A</v>
      </c>
    </row>
    <row r="373" spans="1:10" x14ac:dyDescent="0.25">
      <c r="A373">
        <v>2018</v>
      </c>
      <c r="B373">
        <v>5</v>
      </c>
      <c r="C373">
        <v>0</v>
      </c>
      <c r="D373">
        <v>1.14E-2</v>
      </c>
      <c r="F373">
        <f t="shared" si="22"/>
        <v>2010</v>
      </c>
      <c r="G373">
        <f t="shared" si="19"/>
        <v>11</v>
      </c>
      <c r="H373" s="2">
        <f t="shared" si="20"/>
        <v>0.53</v>
      </c>
      <c r="I373" s="2">
        <v>10</v>
      </c>
      <c r="J373" s="3" t="e">
        <f t="shared" si="21"/>
        <v>#N/A</v>
      </c>
    </row>
    <row r="374" spans="1:10" x14ac:dyDescent="0.25">
      <c r="A374">
        <v>2018</v>
      </c>
      <c r="B374">
        <v>6</v>
      </c>
      <c r="C374">
        <v>0</v>
      </c>
      <c r="D374">
        <v>0</v>
      </c>
      <c r="F374">
        <f t="shared" si="22"/>
        <v>2010</v>
      </c>
      <c r="G374">
        <f t="shared" si="19"/>
        <v>12</v>
      </c>
      <c r="H374" s="2">
        <f t="shared" si="20"/>
        <v>10.050000000000001</v>
      </c>
      <c r="I374" s="2">
        <v>10</v>
      </c>
      <c r="J374" s="3">
        <f t="shared" si="21"/>
        <v>2</v>
      </c>
    </row>
    <row r="375" spans="1:10" x14ac:dyDescent="0.25">
      <c r="A375">
        <v>2018</v>
      </c>
      <c r="B375">
        <v>7</v>
      </c>
      <c r="C375">
        <v>0</v>
      </c>
      <c r="D375">
        <v>0</v>
      </c>
      <c r="F375">
        <f t="shared" si="22"/>
        <v>2011</v>
      </c>
      <c r="G375">
        <f t="shared" si="19"/>
        <v>1</v>
      </c>
      <c r="H375" s="2">
        <f t="shared" si="20"/>
        <v>1.1609</v>
      </c>
      <c r="I375" s="2">
        <v>10</v>
      </c>
      <c r="J375" s="3" t="e">
        <f t="shared" si="21"/>
        <v>#N/A</v>
      </c>
    </row>
    <row r="376" spans="1:10" x14ac:dyDescent="0.25">
      <c r="A376">
        <v>2018</v>
      </c>
      <c r="B376">
        <v>8</v>
      </c>
      <c r="C376">
        <v>0</v>
      </c>
      <c r="D376">
        <v>0</v>
      </c>
      <c r="F376">
        <f t="shared" si="22"/>
        <v>2011</v>
      </c>
      <c r="G376">
        <f t="shared" si="19"/>
        <v>2</v>
      </c>
      <c r="H376" s="2">
        <f t="shared" si="20"/>
        <v>1.6019000000000001</v>
      </c>
      <c r="I376" s="2">
        <v>10</v>
      </c>
      <c r="J376" s="3" t="e">
        <f t="shared" si="21"/>
        <v>#N/A</v>
      </c>
    </row>
    <row r="377" spans="1:10" x14ac:dyDescent="0.25">
      <c r="A377">
        <v>2018</v>
      </c>
      <c r="B377">
        <v>9</v>
      </c>
      <c r="C377">
        <v>0</v>
      </c>
      <c r="D377">
        <v>0</v>
      </c>
      <c r="F377">
        <f t="shared" si="22"/>
        <v>2011</v>
      </c>
      <c r="G377">
        <f t="shared" si="19"/>
        <v>3</v>
      </c>
      <c r="H377" s="2">
        <f t="shared" si="20"/>
        <v>2.7231999999999998</v>
      </c>
      <c r="I377" s="2">
        <v>10</v>
      </c>
      <c r="J377" s="3" t="e">
        <f t="shared" si="21"/>
        <v>#N/A</v>
      </c>
    </row>
    <row r="378" spans="1:10" x14ac:dyDescent="0.25">
      <c r="A378">
        <v>2018</v>
      </c>
      <c r="B378">
        <v>10</v>
      </c>
      <c r="C378">
        <v>0</v>
      </c>
      <c r="D378">
        <v>0.55100000000000005</v>
      </c>
      <c r="F378">
        <f t="shared" si="22"/>
        <v>2011</v>
      </c>
      <c r="G378">
        <f t="shared" si="19"/>
        <v>4</v>
      </c>
      <c r="H378" s="2">
        <f t="shared" si="20"/>
        <v>5.0299999999999997E-2</v>
      </c>
      <c r="I378" s="2">
        <v>10</v>
      </c>
      <c r="J378" s="3" t="e">
        <f t="shared" si="21"/>
        <v>#N/A</v>
      </c>
    </row>
    <row r="379" spans="1:10" x14ac:dyDescent="0.25">
      <c r="A379">
        <v>2018</v>
      </c>
      <c r="B379">
        <v>11</v>
      </c>
      <c r="C379">
        <v>0</v>
      </c>
      <c r="D379">
        <v>1.3111999999999999</v>
      </c>
      <c r="F379">
        <f t="shared" si="22"/>
        <v>2011</v>
      </c>
      <c r="G379">
        <f t="shared" si="19"/>
        <v>5</v>
      </c>
      <c r="H379" s="2">
        <f t="shared" si="20"/>
        <v>0.66139999999999999</v>
      </c>
      <c r="I379" s="2">
        <v>10</v>
      </c>
      <c r="J379" s="3" t="e">
        <f t="shared" si="21"/>
        <v>#N/A</v>
      </c>
    </row>
    <row r="380" spans="1:10" x14ac:dyDescent="0.25">
      <c r="A380">
        <v>2018</v>
      </c>
      <c r="B380">
        <v>12</v>
      </c>
      <c r="C380">
        <v>0</v>
      </c>
      <c r="D380">
        <v>1.752</v>
      </c>
      <c r="F380">
        <f t="shared" si="22"/>
        <v>2011</v>
      </c>
      <c r="G380">
        <f t="shared" si="19"/>
        <v>6</v>
      </c>
      <c r="H380" s="2">
        <f t="shared" si="20"/>
        <v>1.0699999999999999E-2</v>
      </c>
      <c r="I380" s="2">
        <v>10</v>
      </c>
      <c r="J380" s="3" t="e">
        <f t="shared" si="21"/>
        <v>#N/A</v>
      </c>
    </row>
    <row r="381" spans="1:10" x14ac:dyDescent="0.25">
      <c r="A381">
        <v>2019</v>
      </c>
      <c r="B381">
        <v>1</v>
      </c>
      <c r="C381">
        <v>0</v>
      </c>
      <c r="D381">
        <v>6.6325000000000003</v>
      </c>
      <c r="F381">
        <f t="shared" si="22"/>
        <v>2011</v>
      </c>
      <c r="G381">
        <f t="shared" si="19"/>
        <v>7</v>
      </c>
      <c r="H381" s="2">
        <f t="shared" si="20"/>
        <v>1E-4</v>
      </c>
      <c r="I381" s="2">
        <v>10</v>
      </c>
      <c r="J381" s="3" t="e">
        <f t="shared" si="21"/>
        <v>#N/A</v>
      </c>
    </row>
    <row r="382" spans="1:10" x14ac:dyDescent="0.25">
      <c r="A382">
        <v>2019</v>
      </c>
      <c r="B382">
        <v>2</v>
      </c>
      <c r="C382">
        <v>1</v>
      </c>
      <c r="D382">
        <v>5.0667</v>
      </c>
      <c r="F382">
        <f t="shared" si="22"/>
        <v>2011</v>
      </c>
      <c r="G382">
        <f t="shared" si="19"/>
        <v>8</v>
      </c>
      <c r="H382" s="2">
        <f t="shared" si="20"/>
        <v>2.9999999999999997E-4</v>
      </c>
      <c r="I382" s="2">
        <v>10</v>
      </c>
      <c r="J382" s="3" t="e">
        <f t="shared" si="21"/>
        <v>#N/A</v>
      </c>
    </row>
    <row r="383" spans="1:10" x14ac:dyDescent="0.25">
      <c r="A383">
        <v>2019</v>
      </c>
      <c r="B383">
        <v>3</v>
      </c>
      <c r="C383">
        <v>0</v>
      </c>
      <c r="D383">
        <v>2.0327999999999999</v>
      </c>
      <c r="F383">
        <f t="shared" si="22"/>
        <v>2011</v>
      </c>
      <c r="G383">
        <f t="shared" si="19"/>
        <v>9</v>
      </c>
      <c r="H383" s="2">
        <f t="shared" si="20"/>
        <v>2.1399999999999999E-2</v>
      </c>
      <c r="I383" s="2">
        <v>10</v>
      </c>
      <c r="J383" s="3" t="e">
        <f t="shared" si="21"/>
        <v>#N/A</v>
      </c>
    </row>
    <row r="384" spans="1:10" x14ac:dyDescent="0.25">
      <c r="A384">
        <v>2019</v>
      </c>
      <c r="B384">
        <v>4</v>
      </c>
      <c r="C384">
        <v>0</v>
      </c>
      <c r="D384">
        <v>2.07E-2</v>
      </c>
      <c r="F384">
        <f t="shared" si="22"/>
        <v>2011</v>
      </c>
      <c r="G384">
        <f t="shared" ref="G384:G447" si="23">IF(G383=12,1,G383+1)</f>
        <v>10</v>
      </c>
      <c r="H384" s="2">
        <f t="shared" si="20"/>
        <v>0.6109</v>
      </c>
      <c r="I384" s="2">
        <v>10</v>
      </c>
      <c r="J384" s="3" t="e">
        <f t="shared" si="21"/>
        <v>#N/A</v>
      </c>
    </row>
    <row r="385" spans="1:10" x14ac:dyDescent="0.25">
      <c r="A385">
        <v>2019</v>
      </c>
      <c r="B385">
        <v>5</v>
      </c>
      <c r="C385">
        <v>0</v>
      </c>
      <c r="D385">
        <v>0.503</v>
      </c>
      <c r="F385">
        <f t="shared" si="22"/>
        <v>2011</v>
      </c>
      <c r="G385">
        <f t="shared" si="23"/>
        <v>11</v>
      </c>
      <c r="H385" s="2">
        <f t="shared" si="20"/>
        <v>1.252</v>
      </c>
      <c r="I385" s="2">
        <v>10</v>
      </c>
      <c r="J385" s="3" t="e">
        <f t="shared" si="21"/>
        <v>#N/A</v>
      </c>
    </row>
    <row r="386" spans="1:10" x14ac:dyDescent="0.25">
      <c r="A386">
        <v>2019</v>
      </c>
      <c r="B386">
        <v>6</v>
      </c>
      <c r="C386">
        <v>0</v>
      </c>
      <c r="D386">
        <v>3.0200000000000001E-2</v>
      </c>
      <c r="F386">
        <f t="shared" si="22"/>
        <v>2011</v>
      </c>
      <c r="G386">
        <f t="shared" si="23"/>
        <v>12</v>
      </c>
      <c r="H386" s="2">
        <f t="shared" si="20"/>
        <v>1.2810999999999999</v>
      </c>
      <c r="I386" s="2">
        <v>10</v>
      </c>
      <c r="J386" s="3" t="e">
        <f t="shared" si="21"/>
        <v>#N/A</v>
      </c>
    </row>
    <row r="387" spans="1:10" x14ac:dyDescent="0.25">
      <c r="A387">
        <v>2019</v>
      </c>
      <c r="B387">
        <v>7</v>
      </c>
      <c r="C387">
        <v>0</v>
      </c>
      <c r="D387">
        <v>1.04E-2</v>
      </c>
      <c r="F387">
        <f t="shared" si="22"/>
        <v>2012</v>
      </c>
      <c r="G387">
        <f t="shared" si="23"/>
        <v>1</v>
      </c>
      <c r="H387" s="2">
        <f t="shared" ref="H387:H450" si="24">SUMIFS($D:$D,$A:$A,$F387,$B:$B,$G387)</f>
        <v>1.1405000000000001</v>
      </c>
      <c r="I387" s="2">
        <v>10</v>
      </c>
      <c r="J387" s="3" t="e">
        <f t="shared" ref="J387:J450" si="25">IF(SUMIFS($C:$C,$A:$A,$F387,$B:$B,$G387)=0, NA(), SUMIFS($C:$C,$A:$A,$F387,$B:$B,$G387))</f>
        <v>#N/A</v>
      </c>
    </row>
    <row r="388" spans="1:10" x14ac:dyDescent="0.25">
      <c r="A388">
        <v>2019</v>
      </c>
      <c r="B388">
        <v>8</v>
      </c>
      <c r="C388">
        <v>0</v>
      </c>
      <c r="D388">
        <v>0</v>
      </c>
      <c r="F388">
        <f t="shared" si="22"/>
        <v>2012</v>
      </c>
      <c r="G388">
        <f t="shared" si="23"/>
        <v>2</v>
      </c>
      <c r="H388" s="2">
        <f t="shared" si="24"/>
        <v>0.32250000000000001</v>
      </c>
      <c r="I388" s="2">
        <v>10</v>
      </c>
      <c r="J388" s="3" t="e">
        <f t="shared" si="25"/>
        <v>#N/A</v>
      </c>
    </row>
    <row r="389" spans="1:10" x14ac:dyDescent="0.25">
      <c r="A389">
        <v>2019</v>
      </c>
      <c r="B389">
        <v>9</v>
      </c>
      <c r="C389">
        <v>0</v>
      </c>
      <c r="D389" s="1">
        <v>1E-4</v>
      </c>
      <c r="F389">
        <f t="shared" si="22"/>
        <v>2012</v>
      </c>
      <c r="G389">
        <f t="shared" si="23"/>
        <v>3</v>
      </c>
      <c r="H389" s="2">
        <f t="shared" si="24"/>
        <v>1.3917999999999999</v>
      </c>
      <c r="I389" s="2">
        <v>10</v>
      </c>
      <c r="J389" s="3" t="e">
        <f t="shared" si="25"/>
        <v>#N/A</v>
      </c>
    </row>
    <row r="390" spans="1:10" x14ac:dyDescent="0.25">
      <c r="A390">
        <v>2019</v>
      </c>
      <c r="B390">
        <v>10</v>
      </c>
      <c r="C390">
        <v>0</v>
      </c>
      <c r="D390" s="1">
        <v>2.0000000000000001E-4</v>
      </c>
      <c r="F390">
        <f t="shared" si="22"/>
        <v>2012</v>
      </c>
      <c r="G390">
        <f t="shared" si="23"/>
        <v>4</v>
      </c>
      <c r="H390" s="2">
        <f t="shared" si="24"/>
        <v>1.5409999999999999</v>
      </c>
      <c r="I390" s="2">
        <v>10</v>
      </c>
      <c r="J390" s="3" t="e">
        <f t="shared" si="25"/>
        <v>#N/A</v>
      </c>
    </row>
    <row r="391" spans="1:10" x14ac:dyDescent="0.25">
      <c r="A391">
        <v>2019</v>
      </c>
      <c r="B391">
        <v>11</v>
      </c>
      <c r="C391">
        <v>1</v>
      </c>
      <c r="D391">
        <v>2.8628999999999998</v>
      </c>
      <c r="F391">
        <f t="shared" si="22"/>
        <v>2012</v>
      </c>
      <c r="G391">
        <f t="shared" si="23"/>
        <v>5</v>
      </c>
      <c r="H391" s="2">
        <f t="shared" si="24"/>
        <v>2.0299999999999999E-2</v>
      </c>
      <c r="I391" s="2">
        <v>10</v>
      </c>
      <c r="J391" s="3" t="e">
        <f t="shared" si="25"/>
        <v>#N/A</v>
      </c>
    </row>
    <row r="392" spans="1:10" x14ac:dyDescent="0.25">
      <c r="A392">
        <v>2019</v>
      </c>
      <c r="B392">
        <v>12</v>
      </c>
      <c r="C392">
        <v>0</v>
      </c>
      <c r="D392">
        <v>4.6334</v>
      </c>
      <c r="F392">
        <f t="shared" si="22"/>
        <v>2012</v>
      </c>
      <c r="G392">
        <f t="shared" si="23"/>
        <v>6</v>
      </c>
      <c r="H392" s="2">
        <f t="shared" si="24"/>
        <v>0</v>
      </c>
      <c r="I392" s="2">
        <v>10</v>
      </c>
      <c r="J392" s="3" t="e">
        <f t="shared" si="25"/>
        <v>#N/A</v>
      </c>
    </row>
    <row r="393" spans="1:10" x14ac:dyDescent="0.25">
      <c r="A393">
        <v>2020</v>
      </c>
      <c r="B393">
        <v>1</v>
      </c>
      <c r="C393">
        <v>0</v>
      </c>
      <c r="D393">
        <v>0.3105</v>
      </c>
      <c r="F393">
        <f t="shared" si="22"/>
        <v>2012</v>
      </c>
      <c r="G393">
        <f t="shared" si="23"/>
        <v>7</v>
      </c>
      <c r="H393" s="2">
        <f t="shared" si="24"/>
        <v>3.0800000000000001E-2</v>
      </c>
      <c r="I393" s="2">
        <v>10</v>
      </c>
      <c r="J393" s="3" t="e">
        <f t="shared" si="25"/>
        <v>#N/A</v>
      </c>
    </row>
    <row r="394" spans="1:10" x14ac:dyDescent="0.25">
      <c r="A394">
        <v>2020</v>
      </c>
      <c r="B394">
        <v>2</v>
      </c>
      <c r="C394">
        <v>0</v>
      </c>
      <c r="D394">
        <v>0.33160000000000001</v>
      </c>
      <c r="F394">
        <f t="shared" si="22"/>
        <v>2012</v>
      </c>
      <c r="G394">
        <f t="shared" si="23"/>
        <v>8</v>
      </c>
      <c r="H394" s="2">
        <f t="shared" si="24"/>
        <v>4.0000000000000002E-4</v>
      </c>
      <c r="I394" s="2">
        <v>10</v>
      </c>
      <c r="J394" s="3" t="e">
        <f t="shared" si="25"/>
        <v>#N/A</v>
      </c>
    </row>
    <row r="395" spans="1:10" x14ac:dyDescent="0.25">
      <c r="A395">
        <v>2020</v>
      </c>
      <c r="B395">
        <v>3</v>
      </c>
      <c r="C395">
        <v>0</v>
      </c>
      <c r="D395">
        <v>3.0148000000000001</v>
      </c>
      <c r="F395">
        <f t="shared" si="22"/>
        <v>2012</v>
      </c>
      <c r="G395">
        <f t="shared" si="23"/>
        <v>9</v>
      </c>
      <c r="H395" s="2">
        <f t="shared" si="24"/>
        <v>1.06E-2</v>
      </c>
      <c r="I395" s="2">
        <v>10</v>
      </c>
      <c r="J395" s="3" t="e">
        <f t="shared" si="25"/>
        <v>#N/A</v>
      </c>
    </row>
    <row r="396" spans="1:10" x14ac:dyDescent="0.25">
      <c r="A396">
        <v>2020</v>
      </c>
      <c r="B396">
        <v>4</v>
      </c>
      <c r="C396">
        <v>0</v>
      </c>
      <c r="D396">
        <v>3.0331999999999999</v>
      </c>
      <c r="F396">
        <f t="shared" si="22"/>
        <v>2012</v>
      </c>
      <c r="G396">
        <f t="shared" si="23"/>
        <v>10</v>
      </c>
      <c r="H396" s="2">
        <f t="shared" si="24"/>
        <v>0.441</v>
      </c>
      <c r="I396" s="2">
        <v>10</v>
      </c>
      <c r="J396" s="3" t="e">
        <f t="shared" si="25"/>
        <v>#N/A</v>
      </c>
    </row>
    <row r="397" spans="1:10" x14ac:dyDescent="0.25">
      <c r="A397">
        <v>2020</v>
      </c>
      <c r="B397">
        <v>5</v>
      </c>
      <c r="C397">
        <v>0</v>
      </c>
      <c r="D397">
        <v>4.0899999999999999E-2</v>
      </c>
      <c r="F397">
        <f t="shared" si="22"/>
        <v>2012</v>
      </c>
      <c r="G397">
        <f t="shared" si="23"/>
        <v>11</v>
      </c>
      <c r="H397" s="2">
        <f t="shared" si="24"/>
        <v>1.0629</v>
      </c>
      <c r="I397" s="2">
        <v>10</v>
      </c>
      <c r="J397" s="3" t="e">
        <f t="shared" si="25"/>
        <v>#N/A</v>
      </c>
    </row>
    <row r="398" spans="1:10" x14ac:dyDescent="0.25">
      <c r="A398">
        <v>2020</v>
      </c>
      <c r="B398">
        <v>6</v>
      </c>
      <c r="C398">
        <v>0</v>
      </c>
      <c r="D398" s="1">
        <v>5.9999999999999995E-4</v>
      </c>
      <c r="F398">
        <f t="shared" si="22"/>
        <v>2012</v>
      </c>
      <c r="G398">
        <f t="shared" si="23"/>
        <v>12</v>
      </c>
      <c r="H398" s="2">
        <f t="shared" si="24"/>
        <v>2.4135</v>
      </c>
      <c r="I398" s="2">
        <v>10</v>
      </c>
      <c r="J398" s="3" t="e">
        <f t="shared" si="25"/>
        <v>#N/A</v>
      </c>
    </row>
    <row r="399" spans="1:10" x14ac:dyDescent="0.25">
      <c r="A399">
        <v>2020</v>
      </c>
      <c r="B399">
        <v>7</v>
      </c>
      <c r="C399">
        <v>0</v>
      </c>
      <c r="D399">
        <v>0</v>
      </c>
      <c r="F399">
        <f t="shared" si="22"/>
        <v>2013</v>
      </c>
      <c r="G399">
        <f t="shared" si="23"/>
        <v>1</v>
      </c>
      <c r="H399" s="2">
        <f t="shared" si="24"/>
        <v>1.0422</v>
      </c>
      <c r="I399" s="2">
        <v>10</v>
      </c>
      <c r="J399" s="3" t="e">
        <f t="shared" si="25"/>
        <v>#N/A</v>
      </c>
    </row>
    <row r="400" spans="1:10" x14ac:dyDescent="0.25">
      <c r="A400">
        <v>2020</v>
      </c>
      <c r="B400">
        <v>8</v>
      </c>
      <c r="C400">
        <v>0</v>
      </c>
      <c r="D400">
        <v>0</v>
      </c>
      <c r="F400">
        <f t="shared" si="22"/>
        <v>2013</v>
      </c>
      <c r="G400">
        <f t="shared" si="23"/>
        <v>2</v>
      </c>
      <c r="H400" s="2">
        <f t="shared" si="24"/>
        <v>0.3014</v>
      </c>
      <c r="I400" s="2">
        <v>10</v>
      </c>
      <c r="J400" s="3" t="e">
        <f t="shared" si="25"/>
        <v>#N/A</v>
      </c>
    </row>
    <row r="401" spans="1:10" x14ac:dyDescent="0.25">
      <c r="A401">
        <v>2020</v>
      </c>
      <c r="B401">
        <v>9</v>
      </c>
      <c r="C401">
        <v>0</v>
      </c>
      <c r="D401">
        <v>0</v>
      </c>
      <c r="F401">
        <f t="shared" si="22"/>
        <v>2013</v>
      </c>
      <c r="G401">
        <f t="shared" si="23"/>
        <v>3</v>
      </c>
      <c r="H401" s="2">
        <f t="shared" si="24"/>
        <v>0.85109999999999997</v>
      </c>
      <c r="I401" s="2">
        <v>10</v>
      </c>
      <c r="J401" s="3" t="e">
        <f t="shared" si="25"/>
        <v>#N/A</v>
      </c>
    </row>
    <row r="402" spans="1:10" x14ac:dyDescent="0.25">
      <c r="A402">
        <v>2020</v>
      </c>
      <c r="B402">
        <v>10</v>
      </c>
      <c r="C402">
        <v>0</v>
      </c>
      <c r="D402">
        <v>3.0499999999999999E-2</v>
      </c>
      <c r="F402">
        <f t="shared" si="22"/>
        <v>2013</v>
      </c>
      <c r="G402">
        <f t="shared" si="23"/>
        <v>4</v>
      </c>
      <c r="H402" s="2">
        <f t="shared" si="24"/>
        <v>2.0299999999999999E-2</v>
      </c>
      <c r="I402" s="2">
        <v>10</v>
      </c>
      <c r="J402" s="3" t="e">
        <f t="shared" si="25"/>
        <v>#N/A</v>
      </c>
    </row>
    <row r="403" spans="1:10" x14ac:dyDescent="0.25">
      <c r="A403">
        <v>2020</v>
      </c>
      <c r="B403">
        <v>11</v>
      </c>
      <c r="C403">
        <v>0</v>
      </c>
      <c r="D403">
        <v>4.3200000000000002E-2</v>
      </c>
      <c r="F403">
        <f t="shared" si="22"/>
        <v>2013</v>
      </c>
      <c r="G403">
        <f t="shared" si="23"/>
        <v>5</v>
      </c>
      <c r="H403" s="2">
        <f t="shared" si="24"/>
        <v>0.66090000000000004</v>
      </c>
      <c r="I403" s="2">
        <v>10</v>
      </c>
      <c r="J403" s="3" t="e">
        <f t="shared" si="25"/>
        <v>#N/A</v>
      </c>
    </row>
    <row r="404" spans="1:10" x14ac:dyDescent="0.25">
      <c r="A404">
        <v>2020</v>
      </c>
      <c r="B404">
        <v>12</v>
      </c>
      <c r="C404">
        <v>0</v>
      </c>
      <c r="D404">
        <v>1.5405</v>
      </c>
      <c r="F404">
        <f t="shared" ref="F404:F467" si="26">IF(G404=1,F403+1,F403)</f>
        <v>2013</v>
      </c>
      <c r="G404">
        <f t="shared" si="23"/>
        <v>6</v>
      </c>
      <c r="H404" s="2">
        <f t="shared" si="24"/>
        <v>2.9999999999999997E-4</v>
      </c>
      <c r="I404" s="2">
        <v>10</v>
      </c>
      <c r="J404" s="3" t="e">
        <f t="shared" si="25"/>
        <v>#N/A</v>
      </c>
    </row>
    <row r="405" spans="1:10" x14ac:dyDescent="0.25">
      <c r="A405">
        <v>2021</v>
      </c>
      <c r="B405">
        <v>1</v>
      </c>
      <c r="C405">
        <v>0</v>
      </c>
      <c r="D405">
        <v>1.2519</v>
      </c>
      <c r="F405">
        <f t="shared" si="26"/>
        <v>2013</v>
      </c>
      <c r="G405">
        <f t="shared" si="23"/>
        <v>7</v>
      </c>
      <c r="H405" s="2">
        <f t="shared" si="24"/>
        <v>7.1400000000000005E-2</v>
      </c>
      <c r="I405" s="2">
        <v>10</v>
      </c>
      <c r="J405" s="3" t="e">
        <f t="shared" si="25"/>
        <v>#N/A</v>
      </c>
    </row>
    <row r="406" spans="1:10" x14ac:dyDescent="0.25">
      <c r="A406">
        <v>2021</v>
      </c>
      <c r="B406">
        <v>2</v>
      </c>
      <c r="C406">
        <v>0</v>
      </c>
      <c r="D406">
        <v>7.0499999999999993E-2</v>
      </c>
      <c r="F406">
        <f t="shared" si="26"/>
        <v>2013</v>
      </c>
      <c r="G406">
        <f t="shared" si="23"/>
        <v>8</v>
      </c>
      <c r="H406" s="2">
        <f t="shared" si="24"/>
        <v>0</v>
      </c>
      <c r="I406" s="2">
        <v>10</v>
      </c>
      <c r="J406" s="3" t="e">
        <f t="shared" si="25"/>
        <v>#N/A</v>
      </c>
    </row>
    <row r="407" spans="1:10" x14ac:dyDescent="0.25">
      <c r="A407">
        <v>2021</v>
      </c>
      <c r="B407">
        <v>3</v>
      </c>
      <c r="C407">
        <v>0</v>
      </c>
      <c r="D407">
        <v>1.472</v>
      </c>
      <c r="F407">
        <f t="shared" si="26"/>
        <v>2013</v>
      </c>
      <c r="G407">
        <f t="shared" si="23"/>
        <v>9</v>
      </c>
      <c r="H407" s="2">
        <f t="shared" si="24"/>
        <v>0</v>
      </c>
      <c r="I407" s="2">
        <v>10</v>
      </c>
      <c r="J407" s="3" t="e">
        <f t="shared" si="25"/>
        <v>#N/A</v>
      </c>
    </row>
    <row r="408" spans="1:10" x14ac:dyDescent="0.25">
      <c r="A408">
        <v>2021</v>
      </c>
      <c r="B408">
        <v>4</v>
      </c>
      <c r="C408">
        <v>0</v>
      </c>
      <c r="D408">
        <v>2.07E-2</v>
      </c>
      <c r="F408">
        <f t="shared" si="26"/>
        <v>2013</v>
      </c>
      <c r="G408">
        <f t="shared" si="23"/>
        <v>10</v>
      </c>
      <c r="H408" s="2">
        <f t="shared" si="24"/>
        <v>0.13089999999999999</v>
      </c>
      <c r="I408" s="2">
        <v>10</v>
      </c>
      <c r="J408" s="3" t="e">
        <f t="shared" si="25"/>
        <v>#N/A</v>
      </c>
    </row>
    <row r="409" spans="1:10" x14ac:dyDescent="0.25">
      <c r="A409">
        <v>2021</v>
      </c>
      <c r="B409">
        <v>5</v>
      </c>
      <c r="C409">
        <v>0</v>
      </c>
      <c r="D409" s="1">
        <v>6.9999999999999999E-4</v>
      </c>
      <c r="F409">
        <f t="shared" si="26"/>
        <v>2013</v>
      </c>
      <c r="G409">
        <f t="shared" si="23"/>
        <v>11</v>
      </c>
      <c r="H409" s="2">
        <f t="shared" si="24"/>
        <v>0.78110000000000002</v>
      </c>
      <c r="I409" s="2">
        <v>10</v>
      </c>
      <c r="J409" s="3" t="e">
        <f t="shared" si="25"/>
        <v>#N/A</v>
      </c>
    </row>
    <row r="410" spans="1:10" x14ac:dyDescent="0.25">
      <c r="A410">
        <v>2021</v>
      </c>
      <c r="B410">
        <v>6</v>
      </c>
      <c r="C410">
        <v>0</v>
      </c>
      <c r="D410" s="1">
        <v>1E-4</v>
      </c>
      <c r="F410">
        <f t="shared" si="26"/>
        <v>2013</v>
      </c>
      <c r="G410">
        <f t="shared" si="23"/>
        <v>12</v>
      </c>
      <c r="H410" s="2">
        <f t="shared" si="24"/>
        <v>0.34050000000000002</v>
      </c>
      <c r="I410" s="2">
        <v>10</v>
      </c>
      <c r="J410" s="3" t="e">
        <f t="shared" si="25"/>
        <v>#N/A</v>
      </c>
    </row>
    <row r="411" spans="1:10" x14ac:dyDescent="0.25">
      <c r="A411">
        <v>2021</v>
      </c>
      <c r="B411">
        <v>7</v>
      </c>
      <c r="C411">
        <v>0</v>
      </c>
      <c r="D411">
        <v>3.04E-2</v>
      </c>
      <c r="F411">
        <f t="shared" si="26"/>
        <v>2014</v>
      </c>
      <c r="G411">
        <f t="shared" si="23"/>
        <v>1</v>
      </c>
      <c r="H411" s="2">
        <f t="shared" si="24"/>
        <v>2.0299999999999999E-2</v>
      </c>
      <c r="I411" s="2">
        <v>10</v>
      </c>
      <c r="J411" s="3" t="e">
        <f t="shared" si="25"/>
        <v>#N/A</v>
      </c>
    </row>
    <row r="412" spans="1:10" x14ac:dyDescent="0.25">
      <c r="A412">
        <v>2021</v>
      </c>
      <c r="B412">
        <v>8</v>
      </c>
      <c r="C412">
        <v>0</v>
      </c>
      <c r="D412">
        <v>4.07E-2</v>
      </c>
      <c r="F412">
        <f t="shared" si="26"/>
        <v>2014</v>
      </c>
      <c r="G412">
        <f t="shared" si="23"/>
        <v>2</v>
      </c>
      <c r="H412" s="2">
        <f t="shared" si="24"/>
        <v>2.3512</v>
      </c>
      <c r="I412" s="2">
        <v>10</v>
      </c>
      <c r="J412" s="3" t="e">
        <f t="shared" si="25"/>
        <v>#N/A</v>
      </c>
    </row>
    <row r="413" spans="1:10" x14ac:dyDescent="0.25">
      <c r="A413">
        <v>2021</v>
      </c>
      <c r="B413">
        <v>9</v>
      </c>
      <c r="C413">
        <v>0</v>
      </c>
      <c r="D413" s="1">
        <v>1E-4</v>
      </c>
      <c r="F413">
        <f t="shared" si="26"/>
        <v>2014</v>
      </c>
      <c r="G413">
        <f t="shared" si="23"/>
        <v>3</v>
      </c>
      <c r="H413" s="2">
        <f t="shared" si="24"/>
        <v>0.47110000000000002</v>
      </c>
      <c r="I413" s="2">
        <v>10</v>
      </c>
      <c r="J413" s="3" t="e">
        <f t="shared" si="25"/>
        <v>#N/A</v>
      </c>
    </row>
    <row r="414" spans="1:10" x14ac:dyDescent="0.25">
      <c r="A414">
        <v>2021</v>
      </c>
      <c r="B414">
        <v>10</v>
      </c>
      <c r="C414">
        <v>0</v>
      </c>
      <c r="D414">
        <v>0.3921</v>
      </c>
      <c r="F414">
        <f t="shared" si="26"/>
        <v>2014</v>
      </c>
      <c r="G414">
        <f t="shared" si="23"/>
        <v>4</v>
      </c>
      <c r="H414" s="2">
        <f t="shared" si="24"/>
        <v>0.37059999999999998</v>
      </c>
      <c r="I414" s="2">
        <v>10</v>
      </c>
      <c r="J414" s="3" t="e">
        <f t="shared" si="25"/>
        <v>#N/A</v>
      </c>
    </row>
    <row r="415" spans="1:10" x14ac:dyDescent="0.25">
      <c r="A415">
        <v>2021</v>
      </c>
      <c r="B415">
        <v>11</v>
      </c>
      <c r="C415">
        <v>0</v>
      </c>
      <c r="D415">
        <v>0</v>
      </c>
      <c r="F415">
        <f t="shared" si="26"/>
        <v>2014</v>
      </c>
      <c r="G415">
        <f t="shared" si="23"/>
        <v>5</v>
      </c>
      <c r="H415" s="2">
        <f t="shared" si="24"/>
        <v>0</v>
      </c>
      <c r="I415" s="2">
        <v>10</v>
      </c>
      <c r="J415" s="3" t="e">
        <f t="shared" si="25"/>
        <v>#N/A</v>
      </c>
    </row>
    <row r="416" spans="1:10" x14ac:dyDescent="0.25">
      <c r="A416">
        <v>2021</v>
      </c>
      <c r="B416">
        <v>12</v>
      </c>
      <c r="C416">
        <v>1</v>
      </c>
      <c r="D416">
        <v>5.7435999999999998</v>
      </c>
      <c r="F416">
        <f t="shared" si="26"/>
        <v>2014</v>
      </c>
      <c r="G416">
        <f t="shared" si="23"/>
        <v>6</v>
      </c>
      <c r="H416" s="2">
        <f t="shared" si="24"/>
        <v>0</v>
      </c>
      <c r="I416" s="2">
        <v>10</v>
      </c>
      <c r="J416" s="3" t="e">
        <f t="shared" si="25"/>
        <v>#N/A</v>
      </c>
    </row>
    <row r="417" spans="1:10" x14ac:dyDescent="0.25">
      <c r="A417">
        <v>2022</v>
      </c>
      <c r="B417">
        <v>1</v>
      </c>
      <c r="C417">
        <v>0</v>
      </c>
      <c r="D417">
        <v>1.0999999999999999E-2</v>
      </c>
      <c r="F417">
        <f t="shared" si="26"/>
        <v>2014</v>
      </c>
      <c r="G417">
        <f t="shared" si="23"/>
        <v>7</v>
      </c>
      <c r="H417" s="2">
        <f t="shared" si="24"/>
        <v>0.97030000000000005</v>
      </c>
      <c r="I417" s="2">
        <v>10</v>
      </c>
      <c r="J417" s="3" t="e">
        <f t="shared" si="25"/>
        <v>#N/A</v>
      </c>
    </row>
    <row r="418" spans="1:10" x14ac:dyDescent="0.25">
      <c r="A418">
        <v>2022</v>
      </c>
      <c r="B418">
        <v>2</v>
      </c>
      <c r="C418">
        <v>0</v>
      </c>
      <c r="D418">
        <v>8.1000000000000003E-2</v>
      </c>
      <c r="F418">
        <f t="shared" si="26"/>
        <v>2014</v>
      </c>
      <c r="G418">
        <f t="shared" si="23"/>
        <v>8</v>
      </c>
      <c r="H418" s="2">
        <f t="shared" si="24"/>
        <v>7.0999999999999994E-2</v>
      </c>
      <c r="I418" s="2">
        <v>10</v>
      </c>
      <c r="J418" s="3" t="e">
        <f t="shared" si="25"/>
        <v>#N/A</v>
      </c>
    </row>
    <row r="419" spans="1:10" x14ac:dyDescent="0.25">
      <c r="A419">
        <v>2022</v>
      </c>
      <c r="B419">
        <v>3</v>
      </c>
      <c r="C419">
        <v>0</v>
      </c>
      <c r="D419">
        <v>0.90200000000000002</v>
      </c>
      <c r="F419">
        <f t="shared" si="26"/>
        <v>2014</v>
      </c>
      <c r="G419">
        <f t="shared" si="23"/>
        <v>9</v>
      </c>
      <c r="H419" s="2">
        <f t="shared" si="24"/>
        <v>0.1106</v>
      </c>
      <c r="I419" s="2">
        <v>10</v>
      </c>
      <c r="J419" s="3" t="e">
        <f t="shared" si="25"/>
        <v>#N/A</v>
      </c>
    </row>
    <row r="420" spans="1:10" x14ac:dyDescent="0.25">
      <c r="A420">
        <v>2022</v>
      </c>
      <c r="B420">
        <v>4</v>
      </c>
      <c r="C420">
        <v>0</v>
      </c>
      <c r="D420">
        <v>0.1517</v>
      </c>
      <c r="F420">
        <f t="shared" si="26"/>
        <v>2014</v>
      </c>
      <c r="G420">
        <f t="shared" si="23"/>
        <v>10</v>
      </c>
      <c r="H420" s="2">
        <f t="shared" si="24"/>
        <v>7.0000000000000007E-2</v>
      </c>
      <c r="I420" s="2">
        <v>10</v>
      </c>
      <c r="J420" s="3" t="e">
        <f t="shared" si="25"/>
        <v>#N/A</v>
      </c>
    </row>
    <row r="421" spans="1:10" x14ac:dyDescent="0.25">
      <c r="A421">
        <v>2022</v>
      </c>
      <c r="B421">
        <v>5</v>
      </c>
      <c r="C421">
        <v>0</v>
      </c>
      <c r="D421" s="1">
        <v>4.0000000000000002E-4</v>
      </c>
      <c r="F421">
        <f t="shared" si="26"/>
        <v>2014</v>
      </c>
      <c r="G421">
        <f t="shared" si="23"/>
        <v>11</v>
      </c>
      <c r="H421" s="2">
        <f t="shared" si="24"/>
        <v>0.3211</v>
      </c>
      <c r="I421" s="2">
        <v>10</v>
      </c>
      <c r="J421" s="3" t="e">
        <f t="shared" si="25"/>
        <v>#N/A</v>
      </c>
    </row>
    <row r="422" spans="1:10" x14ac:dyDescent="0.25">
      <c r="A422">
        <v>2022</v>
      </c>
      <c r="B422">
        <v>6</v>
      </c>
      <c r="C422">
        <v>0</v>
      </c>
      <c r="D422">
        <v>0.1203</v>
      </c>
      <c r="F422">
        <f t="shared" si="26"/>
        <v>2014</v>
      </c>
      <c r="G422">
        <f t="shared" si="23"/>
        <v>12</v>
      </c>
      <c r="H422" s="2">
        <f t="shared" si="24"/>
        <v>4.8731999999999998</v>
      </c>
      <c r="I422" s="2">
        <v>10</v>
      </c>
      <c r="J422" s="3" t="e">
        <f t="shared" si="25"/>
        <v>#N/A</v>
      </c>
    </row>
    <row r="423" spans="1:10" x14ac:dyDescent="0.25">
      <c r="A423">
        <v>2022</v>
      </c>
      <c r="B423">
        <v>7</v>
      </c>
      <c r="C423">
        <v>0</v>
      </c>
      <c r="D423">
        <v>0</v>
      </c>
      <c r="F423">
        <f t="shared" si="26"/>
        <v>2015</v>
      </c>
      <c r="G423">
        <f t="shared" si="23"/>
        <v>1</v>
      </c>
      <c r="H423" s="2">
        <f t="shared" si="24"/>
        <v>0.02</v>
      </c>
      <c r="I423" s="2">
        <v>10</v>
      </c>
      <c r="J423" s="3" t="e">
        <f t="shared" si="25"/>
        <v>#N/A</v>
      </c>
    </row>
    <row r="424" spans="1:10" x14ac:dyDescent="0.25">
      <c r="A424">
        <v>2022</v>
      </c>
      <c r="B424">
        <v>8</v>
      </c>
      <c r="C424">
        <v>0</v>
      </c>
      <c r="D424" s="1">
        <v>1E-4</v>
      </c>
      <c r="F424">
        <f t="shared" si="26"/>
        <v>2015</v>
      </c>
      <c r="G424">
        <f t="shared" si="23"/>
        <v>2</v>
      </c>
      <c r="H424" s="2">
        <f t="shared" si="24"/>
        <v>0.24</v>
      </c>
      <c r="I424" s="2">
        <v>10</v>
      </c>
      <c r="J424" s="3" t="e">
        <f t="shared" si="25"/>
        <v>#N/A</v>
      </c>
    </row>
    <row r="425" spans="1:10" x14ac:dyDescent="0.25">
      <c r="A425">
        <v>2022</v>
      </c>
      <c r="B425">
        <v>9</v>
      </c>
      <c r="C425">
        <v>0</v>
      </c>
      <c r="D425">
        <v>0.20100000000000001</v>
      </c>
      <c r="F425">
        <f t="shared" si="26"/>
        <v>2015</v>
      </c>
      <c r="G425">
        <f t="shared" si="23"/>
        <v>3</v>
      </c>
      <c r="H425" s="2">
        <f t="shared" si="24"/>
        <v>0.49</v>
      </c>
      <c r="I425" s="2">
        <v>10</v>
      </c>
      <c r="J425" s="3" t="e">
        <f t="shared" si="25"/>
        <v>#N/A</v>
      </c>
    </row>
    <row r="426" spans="1:10" x14ac:dyDescent="0.25">
      <c r="A426">
        <v>2022</v>
      </c>
      <c r="B426">
        <v>10</v>
      </c>
      <c r="C426">
        <v>0</v>
      </c>
      <c r="D426">
        <v>0.18099999999999999</v>
      </c>
      <c r="F426">
        <f t="shared" si="26"/>
        <v>2015</v>
      </c>
      <c r="G426">
        <f t="shared" si="23"/>
        <v>4</v>
      </c>
      <c r="H426" s="2">
        <f t="shared" si="24"/>
        <v>0.22</v>
      </c>
      <c r="I426" s="2">
        <v>10</v>
      </c>
      <c r="J426" s="3" t="e">
        <f t="shared" si="25"/>
        <v>#N/A</v>
      </c>
    </row>
    <row r="427" spans="1:10" x14ac:dyDescent="0.25">
      <c r="A427">
        <v>2022</v>
      </c>
      <c r="B427">
        <v>11</v>
      </c>
      <c r="C427">
        <v>0</v>
      </c>
      <c r="D427">
        <v>0.96150000000000002</v>
      </c>
      <c r="F427">
        <f t="shared" si="26"/>
        <v>2015</v>
      </c>
      <c r="G427">
        <f t="shared" si="23"/>
        <v>5</v>
      </c>
      <c r="H427" s="2">
        <f t="shared" si="24"/>
        <v>0.77</v>
      </c>
      <c r="I427" s="2">
        <v>10</v>
      </c>
      <c r="J427" s="3" t="e">
        <f t="shared" si="25"/>
        <v>#N/A</v>
      </c>
    </row>
    <row r="428" spans="1:10" x14ac:dyDescent="0.25">
      <c r="A428">
        <v>2022</v>
      </c>
      <c r="B428">
        <v>12</v>
      </c>
      <c r="C428">
        <v>0</v>
      </c>
      <c r="D428">
        <v>2.6429999999999998</v>
      </c>
      <c r="F428">
        <f t="shared" si="26"/>
        <v>2015</v>
      </c>
      <c r="G428">
        <f t="shared" si="23"/>
        <v>6</v>
      </c>
      <c r="H428" s="2">
        <f t="shared" si="24"/>
        <v>0.01</v>
      </c>
      <c r="I428" s="2">
        <v>10</v>
      </c>
      <c r="J428" s="3" t="e">
        <f t="shared" si="25"/>
        <v>#N/A</v>
      </c>
    </row>
    <row r="429" spans="1:10" x14ac:dyDescent="0.25">
      <c r="A429">
        <v>2023</v>
      </c>
      <c r="B429">
        <v>1</v>
      </c>
      <c r="C429">
        <v>0</v>
      </c>
      <c r="D429">
        <v>6.8743999999999996</v>
      </c>
      <c r="F429">
        <f t="shared" si="26"/>
        <v>2015</v>
      </c>
      <c r="G429">
        <f t="shared" si="23"/>
        <v>7</v>
      </c>
      <c r="H429" s="2">
        <f t="shared" si="24"/>
        <v>0.54</v>
      </c>
      <c r="I429" s="2">
        <v>10</v>
      </c>
      <c r="J429" s="3" t="e">
        <f t="shared" si="25"/>
        <v>#N/A</v>
      </c>
    </row>
    <row r="430" spans="1:10" x14ac:dyDescent="0.25">
      <c r="A430">
        <v>2023</v>
      </c>
      <c r="B430">
        <v>2</v>
      </c>
      <c r="C430">
        <v>0</v>
      </c>
      <c r="D430">
        <v>2.8932000000000002</v>
      </c>
      <c r="F430">
        <f t="shared" si="26"/>
        <v>2015</v>
      </c>
      <c r="G430">
        <f t="shared" si="23"/>
        <v>8</v>
      </c>
      <c r="H430" s="2">
        <f t="shared" si="24"/>
        <v>0</v>
      </c>
      <c r="I430" s="2">
        <v>10</v>
      </c>
      <c r="J430" s="3" t="e">
        <f t="shared" si="25"/>
        <v>#N/A</v>
      </c>
    </row>
    <row r="431" spans="1:10" x14ac:dyDescent="0.25">
      <c r="A431">
        <v>2023</v>
      </c>
      <c r="B431">
        <v>3</v>
      </c>
      <c r="C431">
        <v>0</v>
      </c>
      <c r="D431">
        <v>4.8948999999999998</v>
      </c>
      <c r="F431">
        <f t="shared" si="26"/>
        <v>2015</v>
      </c>
      <c r="G431">
        <f t="shared" si="23"/>
        <v>9</v>
      </c>
      <c r="H431" s="2">
        <f t="shared" si="24"/>
        <v>0.95</v>
      </c>
      <c r="I431" s="2">
        <v>10</v>
      </c>
      <c r="J431" s="3" t="e">
        <f t="shared" si="25"/>
        <v>#N/A</v>
      </c>
    </row>
    <row r="432" spans="1:10" x14ac:dyDescent="0.25">
      <c r="A432">
        <v>2023</v>
      </c>
      <c r="B432">
        <v>4</v>
      </c>
      <c r="C432">
        <v>0</v>
      </c>
      <c r="D432">
        <v>7.0800000000000002E-2</v>
      </c>
      <c r="F432">
        <f t="shared" si="26"/>
        <v>2015</v>
      </c>
      <c r="G432">
        <f t="shared" si="23"/>
        <v>10</v>
      </c>
      <c r="H432" s="2">
        <f t="shared" si="24"/>
        <v>0.04</v>
      </c>
      <c r="I432" s="2">
        <v>10</v>
      </c>
      <c r="J432" s="3" t="e">
        <f t="shared" si="25"/>
        <v>#N/A</v>
      </c>
    </row>
    <row r="433" spans="1:10" x14ac:dyDescent="0.25">
      <c r="A433">
        <v>2023</v>
      </c>
      <c r="B433">
        <v>5</v>
      </c>
      <c r="C433">
        <v>0</v>
      </c>
      <c r="D433">
        <v>0.54059999999999997</v>
      </c>
      <c r="F433">
        <f t="shared" si="26"/>
        <v>2015</v>
      </c>
      <c r="G433">
        <f t="shared" si="23"/>
        <v>11</v>
      </c>
      <c r="H433" s="2">
        <f t="shared" si="24"/>
        <v>0.06</v>
      </c>
      <c r="I433" s="2">
        <v>10</v>
      </c>
      <c r="J433" s="3" t="e">
        <f t="shared" si="25"/>
        <v>#N/A</v>
      </c>
    </row>
    <row r="434" spans="1:10" x14ac:dyDescent="0.25">
      <c r="A434">
        <v>2023</v>
      </c>
      <c r="B434">
        <v>6</v>
      </c>
      <c r="C434">
        <v>0</v>
      </c>
      <c r="D434" s="1">
        <v>4.0000000000000002E-4</v>
      </c>
      <c r="F434">
        <f t="shared" si="26"/>
        <v>2015</v>
      </c>
      <c r="G434">
        <f t="shared" si="23"/>
        <v>12</v>
      </c>
      <c r="H434" s="2">
        <f t="shared" si="24"/>
        <v>0.9</v>
      </c>
      <c r="I434" s="2">
        <v>10</v>
      </c>
      <c r="J434" s="3" t="e">
        <f t="shared" si="25"/>
        <v>#N/A</v>
      </c>
    </row>
    <row r="435" spans="1:10" x14ac:dyDescent="0.25">
      <c r="A435">
        <v>2023</v>
      </c>
      <c r="B435">
        <v>7</v>
      </c>
      <c r="C435">
        <v>0</v>
      </c>
      <c r="D435">
        <v>0</v>
      </c>
      <c r="F435">
        <f t="shared" si="26"/>
        <v>2016</v>
      </c>
      <c r="G435">
        <f t="shared" si="23"/>
        <v>1</v>
      </c>
      <c r="H435" s="2">
        <f t="shared" si="24"/>
        <v>2.27</v>
      </c>
      <c r="I435" s="2">
        <v>10</v>
      </c>
      <c r="J435" s="3" t="e">
        <f t="shared" si="25"/>
        <v>#N/A</v>
      </c>
    </row>
    <row r="436" spans="1:10" x14ac:dyDescent="0.25">
      <c r="A436">
        <v>2023</v>
      </c>
      <c r="B436">
        <v>8</v>
      </c>
      <c r="C436">
        <v>0</v>
      </c>
      <c r="D436">
        <v>2.6614</v>
      </c>
      <c r="F436">
        <f t="shared" si="26"/>
        <v>2016</v>
      </c>
      <c r="G436">
        <f t="shared" si="23"/>
        <v>2</v>
      </c>
      <c r="H436" s="2">
        <f t="shared" si="24"/>
        <v>0.61</v>
      </c>
      <c r="I436" s="2">
        <v>10</v>
      </c>
      <c r="J436" s="3" t="e">
        <f t="shared" si="25"/>
        <v>#N/A</v>
      </c>
    </row>
    <row r="437" spans="1:10" x14ac:dyDescent="0.25">
      <c r="A437">
        <v>2023</v>
      </c>
      <c r="B437">
        <v>9</v>
      </c>
      <c r="C437">
        <v>0</v>
      </c>
      <c r="D437">
        <v>2.0899999999999998E-2</v>
      </c>
      <c r="F437">
        <f t="shared" si="26"/>
        <v>2016</v>
      </c>
      <c r="G437">
        <f t="shared" si="23"/>
        <v>3</v>
      </c>
      <c r="H437" s="2">
        <f t="shared" si="24"/>
        <v>0.92</v>
      </c>
      <c r="I437" s="2">
        <v>10</v>
      </c>
      <c r="J437" s="3" t="e">
        <f t="shared" si="25"/>
        <v>#N/A</v>
      </c>
    </row>
    <row r="438" spans="1:10" x14ac:dyDescent="0.25">
      <c r="A438">
        <v>2023</v>
      </c>
      <c r="B438">
        <v>10</v>
      </c>
      <c r="C438">
        <v>0</v>
      </c>
      <c r="D438">
        <v>1.0500000000000001E-2</v>
      </c>
      <c r="F438">
        <f t="shared" si="26"/>
        <v>2016</v>
      </c>
      <c r="G438">
        <f t="shared" si="23"/>
        <v>4</v>
      </c>
      <c r="H438" s="2">
        <f t="shared" si="24"/>
        <v>0.11</v>
      </c>
      <c r="I438" s="2">
        <v>10</v>
      </c>
      <c r="J438" s="3" t="e">
        <f t="shared" si="25"/>
        <v>#N/A</v>
      </c>
    </row>
    <row r="439" spans="1:10" x14ac:dyDescent="0.25">
      <c r="A439">
        <v>2023</v>
      </c>
      <c r="B439">
        <v>11</v>
      </c>
      <c r="C439">
        <v>0</v>
      </c>
      <c r="D439">
        <v>0.53190000000000004</v>
      </c>
      <c r="F439">
        <f t="shared" si="26"/>
        <v>2016</v>
      </c>
      <c r="G439">
        <f t="shared" si="23"/>
        <v>5</v>
      </c>
      <c r="H439" s="2">
        <f t="shared" si="24"/>
        <v>5.0099999999999999E-2</v>
      </c>
      <c r="I439" s="2">
        <v>10</v>
      </c>
      <c r="J439" s="3" t="e">
        <f t="shared" si="25"/>
        <v>#N/A</v>
      </c>
    </row>
    <row r="440" spans="1:10" x14ac:dyDescent="0.25">
      <c r="A440">
        <v>2023</v>
      </c>
      <c r="B440">
        <v>12</v>
      </c>
      <c r="C440">
        <v>0</v>
      </c>
      <c r="D440">
        <v>1.7124999999999999</v>
      </c>
      <c r="F440">
        <f t="shared" si="26"/>
        <v>2016</v>
      </c>
      <c r="G440">
        <f t="shared" si="23"/>
        <v>6</v>
      </c>
      <c r="H440" s="2">
        <f t="shared" si="24"/>
        <v>0.01</v>
      </c>
      <c r="I440" s="2">
        <v>10</v>
      </c>
      <c r="J440" s="3" t="e">
        <f t="shared" si="25"/>
        <v>#N/A</v>
      </c>
    </row>
    <row r="441" spans="1:10" x14ac:dyDescent="0.25">
      <c r="A441">
        <v>2024</v>
      </c>
      <c r="B441">
        <v>1</v>
      </c>
      <c r="C441">
        <v>0</v>
      </c>
      <c r="D441">
        <v>2.1223999999999998</v>
      </c>
      <c r="F441">
        <f t="shared" si="26"/>
        <v>2016</v>
      </c>
      <c r="G441">
        <f t="shared" si="23"/>
        <v>7</v>
      </c>
      <c r="H441" s="2">
        <f t="shared" si="24"/>
        <v>0</v>
      </c>
      <c r="I441" s="2">
        <v>10</v>
      </c>
      <c r="J441" s="3" t="e">
        <f t="shared" si="25"/>
        <v>#N/A</v>
      </c>
    </row>
    <row r="442" spans="1:10" x14ac:dyDescent="0.25">
      <c r="A442">
        <v>2024</v>
      </c>
      <c r="B442">
        <v>2</v>
      </c>
      <c r="C442">
        <v>3</v>
      </c>
      <c r="D442">
        <v>10.5017</v>
      </c>
      <c r="F442">
        <f t="shared" si="26"/>
        <v>2016</v>
      </c>
      <c r="G442">
        <f t="shared" si="23"/>
        <v>8</v>
      </c>
      <c r="H442" s="2">
        <f t="shared" si="24"/>
        <v>0</v>
      </c>
      <c r="I442" s="2">
        <v>10</v>
      </c>
      <c r="J442" s="3" t="e">
        <f t="shared" si="25"/>
        <v>#N/A</v>
      </c>
    </row>
    <row r="443" spans="1:10" x14ac:dyDescent="0.25">
      <c r="F443">
        <f t="shared" si="26"/>
        <v>2016</v>
      </c>
      <c r="G443">
        <f t="shared" si="23"/>
        <v>9</v>
      </c>
      <c r="H443" s="2">
        <f t="shared" si="24"/>
        <v>0</v>
      </c>
      <c r="I443" s="2">
        <v>10</v>
      </c>
      <c r="J443" s="3" t="e">
        <f t="shared" si="25"/>
        <v>#N/A</v>
      </c>
    </row>
    <row r="444" spans="1:10" x14ac:dyDescent="0.25">
      <c r="F444">
        <f t="shared" si="26"/>
        <v>2016</v>
      </c>
      <c r="G444">
        <f t="shared" si="23"/>
        <v>10</v>
      </c>
      <c r="H444" s="2">
        <f t="shared" si="24"/>
        <v>0.41010000000000002</v>
      </c>
      <c r="I444" s="2">
        <v>10</v>
      </c>
      <c r="J444" s="3" t="e">
        <f t="shared" si="25"/>
        <v>#N/A</v>
      </c>
    </row>
    <row r="445" spans="1:10" x14ac:dyDescent="0.25">
      <c r="F445">
        <f t="shared" si="26"/>
        <v>2016</v>
      </c>
      <c r="G445">
        <f t="shared" si="23"/>
        <v>11</v>
      </c>
      <c r="H445" s="2">
        <f t="shared" si="24"/>
        <v>1.2701</v>
      </c>
      <c r="I445" s="2">
        <v>10</v>
      </c>
      <c r="J445" s="3" t="e">
        <f t="shared" si="25"/>
        <v>#N/A</v>
      </c>
    </row>
    <row r="446" spans="1:10" x14ac:dyDescent="0.25">
      <c r="F446">
        <f t="shared" si="26"/>
        <v>2016</v>
      </c>
      <c r="G446">
        <f t="shared" si="23"/>
        <v>12</v>
      </c>
      <c r="H446" s="2">
        <f t="shared" si="24"/>
        <v>3.59</v>
      </c>
      <c r="I446" s="2">
        <v>10</v>
      </c>
      <c r="J446" s="3" t="e">
        <f t="shared" si="25"/>
        <v>#N/A</v>
      </c>
    </row>
    <row r="447" spans="1:10" x14ac:dyDescent="0.25">
      <c r="F447">
        <f t="shared" si="26"/>
        <v>2017</v>
      </c>
      <c r="G447">
        <f t="shared" si="23"/>
        <v>1</v>
      </c>
      <c r="H447" s="2">
        <f t="shared" si="24"/>
        <v>9.33</v>
      </c>
      <c r="I447" s="2">
        <v>10</v>
      </c>
      <c r="J447" s="3">
        <f t="shared" si="25"/>
        <v>1</v>
      </c>
    </row>
    <row r="448" spans="1:10" x14ac:dyDescent="0.25">
      <c r="F448">
        <f t="shared" si="26"/>
        <v>2017</v>
      </c>
      <c r="G448">
        <f t="shared" ref="G448:G511" si="27">IF(G447=12,1,G447+1)</f>
        <v>2</v>
      </c>
      <c r="H448" s="2">
        <f t="shared" si="24"/>
        <v>4.62</v>
      </c>
      <c r="I448" s="2">
        <v>10</v>
      </c>
      <c r="J448" s="3">
        <f t="shared" si="25"/>
        <v>1</v>
      </c>
    </row>
    <row r="449" spans="6:10" x14ac:dyDescent="0.25">
      <c r="F449">
        <f t="shared" si="26"/>
        <v>2017</v>
      </c>
      <c r="G449">
        <f t="shared" si="27"/>
        <v>3</v>
      </c>
      <c r="H449" s="2">
        <f t="shared" si="24"/>
        <v>0.15</v>
      </c>
      <c r="I449" s="2">
        <v>10</v>
      </c>
      <c r="J449" s="3" t="e">
        <f t="shared" si="25"/>
        <v>#N/A</v>
      </c>
    </row>
    <row r="450" spans="6:10" x14ac:dyDescent="0.25">
      <c r="F450">
        <f t="shared" si="26"/>
        <v>2017</v>
      </c>
      <c r="G450">
        <f t="shared" si="27"/>
        <v>4</v>
      </c>
      <c r="H450" s="2">
        <f t="shared" si="24"/>
        <v>0.18</v>
      </c>
      <c r="I450" s="2">
        <v>10</v>
      </c>
      <c r="J450" s="3" t="e">
        <f t="shared" si="25"/>
        <v>#N/A</v>
      </c>
    </row>
    <row r="451" spans="6:10" x14ac:dyDescent="0.25">
      <c r="F451">
        <f t="shared" si="26"/>
        <v>2017</v>
      </c>
      <c r="G451">
        <f t="shared" si="27"/>
        <v>5</v>
      </c>
      <c r="H451" s="2">
        <f t="shared" ref="H451:H514" si="28">SUMIFS($D:$D,$A:$A,$F451,$B:$B,$G451)</f>
        <v>0.4</v>
      </c>
      <c r="I451" s="2">
        <v>10</v>
      </c>
      <c r="J451" s="3" t="e">
        <f t="shared" ref="J451:J514" si="29">IF(SUMIFS($C:$C,$A:$A,$F451,$B:$B,$G451)=0, NA(), SUMIFS($C:$C,$A:$A,$F451,$B:$B,$G451))</f>
        <v>#N/A</v>
      </c>
    </row>
    <row r="452" spans="6:10" x14ac:dyDescent="0.25">
      <c r="F452">
        <f t="shared" si="26"/>
        <v>2017</v>
      </c>
      <c r="G452">
        <f t="shared" si="27"/>
        <v>6</v>
      </c>
      <c r="H452" s="2">
        <f t="shared" si="28"/>
        <v>0</v>
      </c>
      <c r="I452" s="2">
        <v>10</v>
      </c>
      <c r="J452" s="3" t="e">
        <f t="shared" si="29"/>
        <v>#N/A</v>
      </c>
    </row>
    <row r="453" spans="6:10" x14ac:dyDescent="0.25">
      <c r="F453">
        <f t="shared" si="26"/>
        <v>2017</v>
      </c>
      <c r="G453">
        <f t="shared" si="27"/>
        <v>7</v>
      </c>
      <c r="H453" s="2">
        <f t="shared" si="28"/>
        <v>0</v>
      </c>
      <c r="I453" s="2">
        <v>10</v>
      </c>
      <c r="J453" s="3" t="e">
        <f t="shared" si="29"/>
        <v>#N/A</v>
      </c>
    </row>
    <row r="454" spans="6:10" x14ac:dyDescent="0.25">
      <c r="F454">
        <f t="shared" si="26"/>
        <v>2017</v>
      </c>
      <c r="G454">
        <f t="shared" si="27"/>
        <v>8</v>
      </c>
      <c r="H454" s="2">
        <f t="shared" si="28"/>
        <v>0</v>
      </c>
      <c r="I454" s="2">
        <v>10</v>
      </c>
      <c r="J454" s="3" t="e">
        <f t="shared" si="29"/>
        <v>#N/A</v>
      </c>
    </row>
    <row r="455" spans="6:10" x14ac:dyDescent="0.25">
      <c r="F455">
        <f t="shared" si="26"/>
        <v>2017</v>
      </c>
      <c r="G455">
        <f t="shared" si="27"/>
        <v>9</v>
      </c>
      <c r="H455" s="2">
        <f t="shared" si="28"/>
        <v>0.1205</v>
      </c>
      <c r="I455" s="2">
        <v>10</v>
      </c>
      <c r="J455" s="3" t="e">
        <f t="shared" si="29"/>
        <v>#N/A</v>
      </c>
    </row>
    <row r="456" spans="6:10" x14ac:dyDescent="0.25">
      <c r="F456">
        <f t="shared" si="26"/>
        <v>2017</v>
      </c>
      <c r="G456">
        <f t="shared" si="27"/>
        <v>10</v>
      </c>
      <c r="H456" s="2">
        <f t="shared" si="28"/>
        <v>1E-4</v>
      </c>
      <c r="I456" s="2">
        <v>10</v>
      </c>
      <c r="J456" s="3" t="e">
        <f t="shared" si="29"/>
        <v>#N/A</v>
      </c>
    </row>
    <row r="457" spans="6:10" x14ac:dyDescent="0.25">
      <c r="F457">
        <f t="shared" si="26"/>
        <v>2017</v>
      </c>
      <c r="G457">
        <f t="shared" si="27"/>
        <v>11</v>
      </c>
      <c r="H457" s="2">
        <f t="shared" si="28"/>
        <v>7.1599999999999997E-2</v>
      </c>
      <c r="I457" s="2">
        <v>10</v>
      </c>
      <c r="J457" s="3" t="e">
        <f t="shared" si="29"/>
        <v>#N/A</v>
      </c>
    </row>
    <row r="458" spans="6:10" x14ac:dyDescent="0.25">
      <c r="F458">
        <f t="shared" si="26"/>
        <v>2017</v>
      </c>
      <c r="G458">
        <f t="shared" si="27"/>
        <v>12</v>
      </c>
      <c r="H458" s="2">
        <f t="shared" si="28"/>
        <v>1E-4</v>
      </c>
      <c r="I458" s="2">
        <v>10</v>
      </c>
      <c r="J458" s="3" t="e">
        <f t="shared" si="29"/>
        <v>#N/A</v>
      </c>
    </row>
    <row r="459" spans="6:10" x14ac:dyDescent="0.25">
      <c r="F459">
        <f t="shared" si="26"/>
        <v>2018</v>
      </c>
      <c r="G459">
        <f t="shared" si="27"/>
        <v>1</v>
      </c>
      <c r="H459" s="2">
        <f t="shared" si="28"/>
        <v>1.5317000000000001</v>
      </c>
      <c r="I459" s="2">
        <v>10</v>
      </c>
      <c r="J459" s="3" t="e">
        <f t="shared" si="29"/>
        <v>#N/A</v>
      </c>
    </row>
    <row r="460" spans="6:10" x14ac:dyDescent="0.25">
      <c r="F460">
        <f t="shared" si="26"/>
        <v>2018</v>
      </c>
      <c r="G460">
        <f t="shared" si="27"/>
        <v>2</v>
      </c>
      <c r="H460" s="2">
        <f t="shared" si="28"/>
        <v>0.29089999999999999</v>
      </c>
      <c r="I460" s="2">
        <v>10</v>
      </c>
      <c r="J460" s="3" t="e">
        <f t="shared" si="29"/>
        <v>#N/A</v>
      </c>
    </row>
    <row r="461" spans="6:10" x14ac:dyDescent="0.25">
      <c r="F461">
        <f t="shared" si="26"/>
        <v>2018</v>
      </c>
      <c r="G461">
        <f t="shared" si="27"/>
        <v>3</v>
      </c>
      <c r="H461" s="2">
        <f t="shared" si="28"/>
        <v>1.6640999999999999</v>
      </c>
      <c r="I461" s="2">
        <v>10</v>
      </c>
      <c r="J461" s="3" t="e">
        <f t="shared" si="29"/>
        <v>#N/A</v>
      </c>
    </row>
    <row r="462" spans="6:10" x14ac:dyDescent="0.25">
      <c r="F462">
        <f t="shared" si="26"/>
        <v>2018</v>
      </c>
      <c r="G462">
        <f t="shared" si="27"/>
        <v>4</v>
      </c>
      <c r="H462" s="2">
        <f t="shared" si="28"/>
        <v>0.04</v>
      </c>
      <c r="I462" s="2">
        <v>10</v>
      </c>
      <c r="J462" s="3" t="e">
        <f t="shared" si="29"/>
        <v>#N/A</v>
      </c>
    </row>
    <row r="463" spans="6:10" x14ac:dyDescent="0.25">
      <c r="F463">
        <f t="shared" si="26"/>
        <v>2018</v>
      </c>
      <c r="G463">
        <f t="shared" si="27"/>
        <v>5</v>
      </c>
      <c r="H463" s="2">
        <f t="shared" si="28"/>
        <v>1.14E-2</v>
      </c>
      <c r="I463" s="2">
        <v>10</v>
      </c>
      <c r="J463" s="3" t="e">
        <f t="shared" si="29"/>
        <v>#N/A</v>
      </c>
    </row>
    <row r="464" spans="6:10" x14ac:dyDescent="0.25">
      <c r="F464">
        <f t="shared" si="26"/>
        <v>2018</v>
      </c>
      <c r="G464">
        <f t="shared" si="27"/>
        <v>6</v>
      </c>
      <c r="H464" s="2">
        <f t="shared" si="28"/>
        <v>0</v>
      </c>
      <c r="I464" s="2">
        <v>10</v>
      </c>
      <c r="J464" s="3" t="e">
        <f t="shared" si="29"/>
        <v>#N/A</v>
      </c>
    </row>
    <row r="465" spans="6:10" x14ac:dyDescent="0.25">
      <c r="F465">
        <f t="shared" si="26"/>
        <v>2018</v>
      </c>
      <c r="G465">
        <f t="shared" si="27"/>
        <v>7</v>
      </c>
      <c r="H465" s="2">
        <f t="shared" si="28"/>
        <v>0</v>
      </c>
      <c r="I465" s="2">
        <v>10</v>
      </c>
      <c r="J465" s="3" t="e">
        <f t="shared" si="29"/>
        <v>#N/A</v>
      </c>
    </row>
    <row r="466" spans="6:10" x14ac:dyDescent="0.25">
      <c r="F466">
        <f t="shared" si="26"/>
        <v>2018</v>
      </c>
      <c r="G466">
        <f t="shared" si="27"/>
        <v>8</v>
      </c>
      <c r="H466" s="2">
        <f t="shared" si="28"/>
        <v>0</v>
      </c>
      <c r="I466" s="2">
        <v>10</v>
      </c>
      <c r="J466" s="3" t="e">
        <f t="shared" si="29"/>
        <v>#N/A</v>
      </c>
    </row>
    <row r="467" spans="6:10" x14ac:dyDescent="0.25">
      <c r="F467">
        <f t="shared" si="26"/>
        <v>2018</v>
      </c>
      <c r="G467">
        <f t="shared" si="27"/>
        <v>9</v>
      </c>
      <c r="H467" s="2">
        <f t="shared" si="28"/>
        <v>0</v>
      </c>
      <c r="I467" s="2">
        <v>10</v>
      </c>
      <c r="J467" s="3" t="e">
        <f t="shared" si="29"/>
        <v>#N/A</v>
      </c>
    </row>
    <row r="468" spans="6:10" x14ac:dyDescent="0.25">
      <c r="F468">
        <f t="shared" ref="F468:F516" si="30">IF(G468=1,F467+1,F467)</f>
        <v>2018</v>
      </c>
      <c r="G468">
        <f t="shared" si="27"/>
        <v>10</v>
      </c>
      <c r="H468" s="2">
        <f t="shared" si="28"/>
        <v>0.55100000000000005</v>
      </c>
      <c r="I468" s="2">
        <v>10</v>
      </c>
      <c r="J468" s="3" t="e">
        <f t="shared" si="29"/>
        <v>#N/A</v>
      </c>
    </row>
    <row r="469" spans="6:10" x14ac:dyDescent="0.25">
      <c r="F469">
        <f t="shared" si="30"/>
        <v>2018</v>
      </c>
      <c r="G469">
        <f t="shared" si="27"/>
        <v>11</v>
      </c>
      <c r="H469" s="2">
        <f t="shared" si="28"/>
        <v>1.3111999999999999</v>
      </c>
      <c r="I469" s="2">
        <v>10</v>
      </c>
      <c r="J469" s="3" t="e">
        <f t="shared" si="29"/>
        <v>#N/A</v>
      </c>
    </row>
    <row r="470" spans="6:10" x14ac:dyDescent="0.25">
      <c r="F470">
        <f t="shared" si="30"/>
        <v>2018</v>
      </c>
      <c r="G470">
        <f t="shared" si="27"/>
        <v>12</v>
      </c>
      <c r="H470" s="2">
        <f t="shared" si="28"/>
        <v>1.752</v>
      </c>
      <c r="I470" s="2">
        <v>10</v>
      </c>
      <c r="J470" s="3" t="e">
        <f t="shared" si="29"/>
        <v>#N/A</v>
      </c>
    </row>
    <row r="471" spans="6:10" x14ac:dyDescent="0.25">
      <c r="F471">
        <f t="shared" si="30"/>
        <v>2019</v>
      </c>
      <c r="G471">
        <f t="shared" si="27"/>
        <v>1</v>
      </c>
      <c r="H471" s="2">
        <f t="shared" si="28"/>
        <v>6.6325000000000003</v>
      </c>
      <c r="I471" s="2">
        <v>10</v>
      </c>
      <c r="J471" s="3" t="e">
        <f t="shared" si="29"/>
        <v>#N/A</v>
      </c>
    </row>
    <row r="472" spans="6:10" x14ac:dyDescent="0.25">
      <c r="F472">
        <f t="shared" si="30"/>
        <v>2019</v>
      </c>
      <c r="G472">
        <f t="shared" si="27"/>
        <v>2</v>
      </c>
      <c r="H472" s="2">
        <f t="shared" si="28"/>
        <v>5.0667</v>
      </c>
      <c r="I472" s="2">
        <v>10</v>
      </c>
      <c r="J472" s="3">
        <f t="shared" si="29"/>
        <v>1</v>
      </c>
    </row>
    <row r="473" spans="6:10" x14ac:dyDescent="0.25">
      <c r="F473">
        <f t="shared" si="30"/>
        <v>2019</v>
      </c>
      <c r="G473">
        <f t="shared" si="27"/>
        <v>3</v>
      </c>
      <c r="H473" s="2">
        <f t="shared" si="28"/>
        <v>2.0327999999999999</v>
      </c>
      <c r="I473" s="2">
        <v>10</v>
      </c>
      <c r="J473" s="3" t="e">
        <f t="shared" si="29"/>
        <v>#N/A</v>
      </c>
    </row>
    <row r="474" spans="6:10" x14ac:dyDescent="0.25">
      <c r="F474">
        <f t="shared" si="30"/>
        <v>2019</v>
      </c>
      <c r="G474">
        <f t="shared" si="27"/>
        <v>4</v>
      </c>
      <c r="H474" s="2">
        <f t="shared" si="28"/>
        <v>2.07E-2</v>
      </c>
      <c r="I474" s="2">
        <v>10</v>
      </c>
      <c r="J474" s="3" t="e">
        <f t="shared" si="29"/>
        <v>#N/A</v>
      </c>
    </row>
    <row r="475" spans="6:10" x14ac:dyDescent="0.25">
      <c r="F475">
        <f t="shared" si="30"/>
        <v>2019</v>
      </c>
      <c r="G475">
        <f t="shared" si="27"/>
        <v>5</v>
      </c>
      <c r="H475" s="2">
        <f t="shared" si="28"/>
        <v>0.503</v>
      </c>
      <c r="I475" s="2">
        <v>10</v>
      </c>
      <c r="J475" s="3" t="e">
        <f t="shared" si="29"/>
        <v>#N/A</v>
      </c>
    </row>
    <row r="476" spans="6:10" x14ac:dyDescent="0.25">
      <c r="F476">
        <f t="shared" si="30"/>
        <v>2019</v>
      </c>
      <c r="G476">
        <f t="shared" si="27"/>
        <v>6</v>
      </c>
      <c r="H476" s="2">
        <f t="shared" si="28"/>
        <v>3.0200000000000001E-2</v>
      </c>
      <c r="I476" s="2">
        <v>10</v>
      </c>
      <c r="J476" s="3" t="e">
        <f t="shared" si="29"/>
        <v>#N/A</v>
      </c>
    </row>
    <row r="477" spans="6:10" x14ac:dyDescent="0.25">
      <c r="F477">
        <f t="shared" si="30"/>
        <v>2019</v>
      </c>
      <c r="G477">
        <f t="shared" si="27"/>
        <v>7</v>
      </c>
      <c r="H477" s="2">
        <f t="shared" si="28"/>
        <v>1.04E-2</v>
      </c>
      <c r="I477" s="2">
        <v>10</v>
      </c>
      <c r="J477" s="3" t="e">
        <f t="shared" si="29"/>
        <v>#N/A</v>
      </c>
    </row>
    <row r="478" spans="6:10" x14ac:dyDescent="0.25">
      <c r="F478">
        <f t="shared" si="30"/>
        <v>2019</v>
      </c>
      <c r="G478">
        <f t="shared" si="27"/>
        <v>8</v>
      </c>
      <c r="H478" s="2">
        <f t="shared" si="28"/>
        <v>0</v>
      </c>
      <c r="I478" s="2">
        <v>10</v>
      </c>
      <c r="J478" s="3" t="e">
        <f t="shared" si="29"/>
        <v>#N/A</v>
      </c>
    </row>
    <row r="479" spans="6:10" x14ac:dyDescent="0.25">
      <c r="F479">
        <f t="shared" si="30"/>
        <v>2019</v>
      </c>
      <c r="G479">
        <f t="shared" si="27"/>
        <v>9</v>
      </c>
      <c r="H479" s="2">
        <f t="shared" si="28"/>
        <v>1E-4</v>
      </c>
      <c r="I479" s="2">
        <v>10</v>
      </c>
      <c r="J479" s="3" t="e">
        <f t="shared" si="29"/>
        <v>#N/A</v>
      </c>
    </row>
    <row r="480" spans="6:10" x14ac:dyDescent="0.25">
      <c r="F480">
        <f t="shared" si="30"/>
        <v>2019</v>
      </c>
      <c r="G480">
        <f t="shared" si="27"/>
        <v>10</v>
      </c>
      <c r="H480" s="2">
        <f t="shared" si="28"/>
        <v>2.0000000000000001E-4</v>
      </c>
      <c r="I480" s="2">
        <v>10</v>
      </c>
      <c r="J480" s="3" t="e">
        <f t="shared" si="29"/>
        <v>#N/A</v>
      </c>
    </row>
    <row r="481" spans="6:10" x14ac:dyDescent="0.25">
      <c r="F481">
        <f t="shared" si="30"/>
        <v>2019</v>
      </c>
      <c r="G481">
        <f t="shared" si="27"/>
        <v>11</v>
      </c>
      <c r="H481" s="2">
        <f t="shared" si="28"/>
        <v>2.8628999999999998</v>
      </c>
      <c r="I481" s="2">
        <v>10</v>
      </c>
      <c r="J481" s="3">
        <f t="shared" si="29"/>
        <v>1</v>
      </c>
    </row>
    <row r="482" spans="6:10" x14ac:dyDescent="0.25">
      <c r="F482">
        <f t="shared" si="30"/>
        <v>2019</v>
      </c>
      <c r="G482">
        <f t="shared" si="27"/>
        <v>12</v>
      </c>
      <c r="H482" s="2">
        <f t="shared" si="28"/>
        <v>4.6334</v>
      </c>
      <c r="I482" s="2">
        <v>10</v>
      </c>
      <c r="J482" s="3" t="e">
        <f t="shared" si="29"/>
        <v>#N/A</v>
      </c>
    </row>
    <row r="483" spans="6:10" x14ac:dyDescent="0.25">
      <c r="F483">
        <f t="shared" si="30"/>
        <v>2020</v>
      </c>
      <c r="G483">
        <f t="shared" si="27"/>
        <v>1</v>
      </c>
      <c r="H483" s="2">
        <f t="shared" si="28"/>
        <v>0.3105</v>
      </c>
      <c r="I483" s="2">
        <v>10</v>
      </c>
      <c r="J483" s="3" t="e">
        <f t="shared" si="29"/>
        <v>#N/A</v>
      </c>
    </row>
    <row r="484" spans="6:10" x14ac:dyDescent="0.25">
      <c r="F484">
        <f t="shared" si="30"/>
        <v>2020</v>
      </c>
      <c r="G484">
        <f t="shared" si="27"/>
        <v>2</v>
      </c>
      <c r="H484" s="2">
        <f t="shared" si="28"/>
        <v>0.33160000000000001</v>
      </c>
      <c r="I484" s="2">
        <v>10</v>
      </c>
      <c r="J484" s="3" t="e">
        <f t="shared" si="29"/>
        <v>#N/A</v>
      </c>
    </row>
    <row r="485" spans="6:10" x14ac:dyDescent="0.25">
      <c r="F485">
        <f t="shared" si="30"/>
        <v>2020</v>
      </c>
      <c r="G485">
        <f t="shared" si="27"/>
        <v>3</v>
      </c>
      <c r="H485" s="2">
        <f t="shared" si="28"/>
        <v>3.0148000000000001</v>
      </c>
      <c r="I485" s="2">
        <v>10</v>
      </c>
      <c r="J485" s="3" t="e">
        <f t="shared" si="29"/>
        <v>#N/A</v>
      </c>
    </row>
    <row r="486" spans="6:10" x14ac:dyDescent="0.25">
      <c r="F486">
        <f t="shared" si="30"/>
        <v>2020</v>
      </c>
      <c r="G486">
        <f t="shared" si="27"/>
        <v>4</v>
      </c>
      <c r="H486" s="2">
        <f t="shared" si="28"/>
        <v>3.0331999999999999</v>
      </c>
      <c r="I486" s="2">
        <v>10</v>
      </c>
      <c r="J486" s="3" t="e">
        <f t="shared" si="29"/>
        <v>#N/A</v>
      </c>
    </row>
    <row r="487" spans="6:10" x14ac:dyDescent="0.25">
      <c r="F487">
        <f t="shared" si="30"/>
        <v>2020</v>
      </c>
      <c r="G487">
        <f t="shared" si="27"/>
        <v>5</v>
      </c>
      <c r="H487" s="2">
        <f t="shared" si="28"/>
        <v>4.0899999999999999E-2</v>
      </c>
      <c r="I487" s="2">
        <v>10</v>
      </c>
      <c r="J487" s="3" t="e">
        <f t="shared" si="29"/>
        <v>#N/A</v>
      </c>
    </row>
    <row r="488" spans="6:10" x14ac:dyDescent="0.25">
      <c r="F488">
        <f t="shared" si="30"/>
        <v>2020</v>
      </c>
      <c r="G488">
        <f t="shared" si="27"/>
        <v>6</v>
      </c>
      <c r="H488" s="2">
        <f t="shared" si="28"/>
        <v>5.9999999999999995E-4</v>
      </c>
      <c r="I488" s="2">
        <v>10</v>
      </c>
      <c r="J488" s="3" t="e">
        <f t="shared" si="29"/>
        <v>#N/A</v>
      </c>
    </row>
    <row r="489" spans="6:10" x14ac:dyDescent="0.25">
      <c r="F489">
        <f t="shared" si="30"/>
        <v>2020</v>
      </c>
      <c r="G489">
        <f t="shared" si="27"/>
        <v>7</v>
      </c>
      <c r="H489" s="2">
        <f t="shared" si="28"/>
        <v>0</v>
      </c>
      <c r="I489" s="2">
        <v>10</v>
      </c>
      <c r="J489" s="3" t="e">
        <f t="shared" si="29"/>
        <v>#N/A</v>
      </c>
    </row>
    <row r="490" spans="6:10" x14ac:dyDescent="0.25">
      <c r="F490">
        <f t="shared" si="30"/>
        <v>2020</v>
      </c>
      <c r="G490">
        <f t="shared" si="27"/>
        <v>8</v>
      </c>
      <c r="H490" s="2">
        <f t="shared" si="28"/>
        <v>0</v>
      </c>
      <c r="I490" s="2">
        <v>10</v>
      </c>
      <c r="J490" s="3" t="e">
        <f t="shared" si="29"/>
        <v>#N/A</v>
      </c>
    </row>
    <row r="491" spans="6:10" x14ac:dyDescent="0.25">
      <c r="F491">
        <f t="shared" si="30"/>
        <v>2020</v>
      </c>
      <c r="G491">
        <f t="shared" si="27"/>
        <v>9</v>
      </c>
      <c r="H491" s="2">
        <f t="shared" si="28"/>
        <v>0</v>
      </c>
      <c r="I491" s="2">
        <v>10</v>
      </c>
      <c r="J491" s="3" t="e">
        <f t="shared" si="29"/>
        <v>#N/A</v>
      </c>
    </row>
    <row r="492" spans="6:10" x14ac:dyDescent="0.25">
      <c r="F492">
        <f t="shared" si="30"/>
        <v>2020</v>
      </c>
      <c r="G492">
        <f t="shared" si="27"/>
        <v>10</v>
      </c>
      <c r="H492" s="2">
        <f t="shared" si="28"/>
        <v>3.0499999999999999E-2</v>
      </c>
      <c r="I492" s="2">
        <v>10</v>
      </c>
      <c r="J492" s="3" t="e">
        <f t="shared" si="29"/>
        <v>#N/A</v>
      </c>
    </row>
    <row r="493" spans="6:10" x14ac:dyDescent="0.25">
      <c r="F493">
        <f t="shared" si="30"/>
        <v>2020</v>
      </c>
      <c r="G493">
        <f t="shared" si="27"/>
        <v>11</v>
      </c>
      <c r="H493" s="2">
        <f t="shared" si="28"/>
        <v>4.3200000000000002E-2</v>
      </c>
      <c r="I493" s="2">
        <v>10</v>
      </c>
      <c r="J493" s="3" t="e">
        <f t="shared" si="29"/>
        <v>#N/A</v>
      </c>
    </row>
    <row r="494" spans="6:10" x14ac:dyDescent="0.25">
      <c r="F494">
        <f t="shared" si="30"/>
        <v>2020</v>
      </c>
      <c r="G494">
        <f t="shared" si="27"/>
        <v>12</v>
      </c>
      <c r="H494" s="2">
        <f t="shared" si="28"/>
        <v>1.5405</v>
      </c>
      <c r="I494" s="2">
        <v>10</v>
      </c>
      <c r="J494" s="3" t="e">
        <f t="shared" si="29"/>
        <v>#N/A</v>
      </c>
    </row>
    <row r="495" spans="6:10" x14ac:dyDescent="0.25">
      <c r="F495">
        <f t="shared" si="30"/>
        <v>2021</v>
      </c>
      <c r="G495">
        <f t="shared" si="27"/>
        <v>1</v>
      </c>
      <c r="H495" s="2">
        <f t="shared" si="28"/>
        <v>1.2519</v>
      </c>
      <c r="I495" s="2">
        <v>10</v>
      </c>
      <c r="J495" s="3" t="e">
        <f t="shared" si="29"/>
        <v>#N/A</v>
      </c>
    </row>
    <row r="496" spans="6:10" x14ac:dyDescent="0.25">
      <c r="F496">
        <f t="shared" si="30"/>
        <v>2021</v>
      </c>
      <c r="G496">
        <f t="shared" si="27"/>
        <v>2</v>
      </c>
      <c r="H496" s="2">
        <f t="shared" si="28"/>
        <v>7.0499999999999993E-2</v>
      </c>
      <c r="I496" s="2">
        <v>10</v>
      </c>
      <c r="J496" s="3" t="e">
        <f t="shared" si="29"/>
        <v>#N/A</v>
      </c>
    </row>
    <row r="497" spans="6:10" x14ac:dyDescent="0.25">
      <c r="F497">
        <f t="shared" si="30"/>
        <v>2021</v>
      </c>
      <c r="G497">
        <f t="shared" si="27"/>
        <v>3</v>
      </c>
      <c r="H497" s="2">
        <f t="shared" si="28"/>
        <v>1.472</v>
      </c>
      <c r="I497" s="2">
        <v>10</v>
      </c>
      <c r="J497" s="3" t="e">
        <f t="shared" si="29"/>
        <v>#N/A</v>
      </c>
    </row>
    <row r="498" spans="6:10" x14ac:dyDescent="0.25">
      <c r="F498">
        <f t="shared" si="30"/>
        <v>2021</v>
      </c>
      <c r="G498">
        <f t="shared" si="27"/>
        <v>4</v>
      </c>
      <c r="H498" s="2">
        <f t="shared" si="28"/>
        <v>2.07E-2</v>
      </c>
      <c r="I498" s="2">
        <v>10</v>
      </c>
      <c r="J498" s="3" t="e">
        <f t="shared" si="29"/>
        <v>#N/A</v>
      </c>
    </row>
    <row r="499" spans="6:10" x14ac:dyDescent="0.25">
      <c r="F499">
        <f t="shared" si="30"/>
        <v>2021</v>
      </c>
      <c r="G499">
        <f t="shared" si="27"/>
        <v>5</v>
      </c>
      <c r="H499" s="2">
        <f t="shared" si="28"/>
        <v>6.9999999999999999E-4</v>
      </c>
      <c r="I499" s="2">
        <v>10</v>
      </c>
      <c r="J499" s="3" t="e">
        <f t="shared" si="29"/>
        <v>#N/A</v>
      </c>
    </row>
    <row r="500" spans="6:10" x14ac:dyDescent="0.25">
      <c r="F500">
        <f t="shared" si="30"/>
        <v>2021</v>
      </c>
      <c r="G500">
        <f t="shared" si="27"/>
        <v>6</v>
      </c>
      <c r="H500" s="2">
        <f t="shared" si="28"/>
        <v>1E-4</v>
      </c>
      <c r="I500" s="2">
        <v>10</v>
      </c>
      <c r="J500" s="3" t="e">
        <f t="shared" si="29"/>
        <v>#N/A</v>
      </c>
    </row>
    <row r="501" spans="6:10" x14ac:dyDescent="0.25">
      <c r="F501">
        <f t="shared" si="30"/>
        <v>2021</v>
      </c>
      <c r="G501">
        <f t="shared" si="27"/>
        <v>7</v>
      </c>
      <c r="H501" s="2">
        <f t="shared" si="28"/>
        <v>3.04E-2</v>
      </c>
      <c r="I501" s="2">
        <v>10</v>
      </c>
      <c r="J501" s="3" t="e">
        <f t="shared" si="29"/>
        <v>#N/A</v>
      </c>
    </row>
    <row r="502" spans="6:10" x14ac:dyDescent="0.25">
      <c r="F502">
        <f t="shared" si="30"/>
        <v>2021</v>
      </c>
      <c r="G502">
        <f t="shared" si="27"/>
        <v>8</v>
      </c>
      <c r="H502" s="2">
        <f t="shared" si="28"/>
        <v>4.07E-2</v>
      </c>
      <c r="I502" s="2">
        <v>10</v>
      </c>
      <c r="J502" s="3" t="e">
        <f t="shared" si="29"/>
        <v>#N/A</v>
      </c>
    </row>
    <row r="503" spans="6:10" x14ac:dyDescent="0.25">
      <c r="F503">
        <f t="shared" si="30"/>
        <v>2021</v>
      </c>
      <c r="G503">
        <f t="shared" si="27"/>
        <v>9</v>
      </c>
      <c r="H503" s="2">
        <f t="shared" si="28"/>
        <v>1E-4</v>
      </c>
      <c r="I503" s="2">
        <v>10</v>
      </c>
      <c r="J503" s="3" t="e">
        <f t="shared" si="29"/>
        <v>#N/A</v>
      </c>
    </row>
    <row r="504" spans="6:10" x14ac:dyDescent="0.25">
      <c r="F504">
        <f t="shared" si="30"/>
        <v>2021</v>
      </c>
      <c r="G504">
        <f t="shared" si="27"/>
        <v>10</v>
      </c>
      <c r="H504" s="2">
        <f t="shared" si="28"/>
        <v>0.3921</v>
      </c>
      <c r="I504" s="2">
        <v>10</v>
      </c>
      <c r="J504" s="3" t="e">
        <f t="shared" si="29"/>
        <v>#N/A</v>
      </c>
    </row>
    <row r="505" spans="6:10" x14ac:dyDescent="0.25">
      <c r="F505">
        <f t="shared" si="30"/>
        <v>2021</v>
      </c>
      <c r="G505">
        <f t="shared" si="27"/>
        <v>11</v>
      </c>
      <c r="H505" s="2">
        <f t="shared" si="28"/>
        <v>0</v>
      </c>
      <c r="I505" s="2">
        <v>10</v>
      </c>
      <c r="J505" s="3" t="e">
        <f t="shared" si="29"/>
        <v>#N/A</v>
      </c>
    </row>
    <row r="506" spans="6:10" x14ac:dyDescent="0.25">
      <c r="F506">
        <f t="shared" si="30"/>
        <v>2021</v>
      </c>
      <c r="G506">
        <f t="shared" si="27"/>
        <v>12</v>
      </c>
      <c r="H506" s="2">
        <f t="shared" si="28"/>
        <v>5.7435999999999998</v>
      </c>
      <c r="I506" s="2">
        <v>10</v>
      </c>
      <c r="J506" s="3">
        <f t="shared" si="29"/>
        <v>1</v>
      </c>
    </row>
    <row r="507" spans="6:10" x14ac:dyDescent="0.25">
      <c r="F507">
        <f t="shared" si="30"/>
        <v>2022</v>
      </c>
      <c r="G507">
        <f t="shared" si="27"/>
        <v>1</v>
      </c>
      <c r="H507" s="2">
        <f t="shared" si="28"/>
        <v>1.0999999999999999E-2</v>
      </c>
      <c r="I507" s="2">
        <v>10</v>
      </c>
      <c r="J507" s="3" t="e">
        <f t="shared" si="29"/>
        <v>#N/A</v>
      </c>
    </row>
    <row r="508" spans="6:10" x14ac:dyDescent="0.25">
      <c r="F508">
        <f t="shared" si="30"/>
        <v>2022</v>
      </c>
      <c r="G508">
        <f t="shared" si="27"/>
        <v>2</v>
      </c>
      <c r="H508" s="2">
        <f t="shared" si="28"/>
        <v>8.1000000000000003E-2</v>
      </c>
      <c r="I508" s="2">
        <v>10</v>
      </c>
      <c r="J508" s="3" t="e">
        <f t="shared" si="29"/>
        <v>#N/A</v>
      </c>
    </row>
    <row r="509" spans="6:10" x14ac:dyDescent="0.25">
      <c r="F509">
        <f t="shared" si="30"/>
        <v>2022</v>
      </c>
      <c r="G509">
        <f t="shared" si="27"/>
        <v>3</v>
      </c>
      <c r="H509" s="2">
        <f t="shared" si="28"/>
        <v>0.90200000000000002</v>
      </c>
      <c r="I509" s="2">
        <v>10</v>
      </c>
      <c r="J509" s="3" t="e">
        <f t="shared" si="29"/>
        <v>#N/A</v>
      </c>
    </row>
    <row r="510" spans="6:10" x14ac:dyDescent="0.25">
      <c r="F510">
        <f t="shared" si="30"/>
        <v>2022</v>
      </c>
      <c r="G510">
        <f t="shared" si="27"/>
        <v>4</v>
      </c>
      <c r="H510" s="2">
        <f t="shared" si="28"/>
        <v>0.1517</v>
      </c>
      <c r="I510" s="2">
        <v>10</v>
      </c>
      <c r="J510" s="3" t="e">
        <f t="shared" si="29"/>
        <v>#N/A</v>
      </c>
    </row>
    <row r="511" spans="6:10" x14ac:dyDescent="0.25">
      <c r="F511">
        <f t="shared" si="30"/>
        <v>2022</v>
      </c>
      <c r="G511">
        <f t="shared" si="27"/>
        <v>5</v>
      </c>
      <c r="H511" s="2">
        <f t="shared" si="28"/>
        <v>4.0000000000000002E-4</v>
      </c>
      <c r="I511" s="2">
        <v>10</v>
      </c>
      <c r="J511" s="3" t="e">
        <f t="shared" si="29"/>
        <v>#N/A</v>
      </c>
    </row>
    <row r="512" spans="6:10" x14ac:dyDescent="0.25">
      <c r="F512">
        <f t="shared" si="30"/>
        <v>2022</v>
      </c>
      <c r="G512">
        <f t="shared" ref="G512:G516" si="31">IF(G511=12,1,G511+1)</f>
        <v>6</v>
      </c>
      <c r="H512" s="2">
        <f t="shared" si="28"/>
        <v>0.1203</v>
      </c>
      <c r="I512" s="2">
        <v>10</v>
      </c>
      <c r="J512" s="3" t="e">
        <f t="shared" si="29"/>
        <v>#N/A</v>
      </c>
    </row>
    <row r="513" spans="6:10" x14ac:dyDescent="0.25">
      <c r="F513">
        <f t="shared" si="30"/>
        <v>2022</v>
      </c>
      <c r="G513">
        <f t="shared" si="31"/>
        <v>7</v>
      </c>
      <c r="H513" s="2">
        <f t="shared" si="28"/>
        <v>0</v>
      </c>
      <c r="I513" s="2">
        <v>10</v>
      </c>
      <c r="J513" s="3" t="e">
        <f t="shared" si="29"/>
        <v>#N/A</v>
      </c>
    </row>
    <row r="514" spans="6:10" x14ac:dyDescent="0.25">
      <c r="F514">
        <f t="shared" si="30"/>
        <v>2022</v>
      </c>
      <c r="G514">
        <f t="shared" si="31"/>
        <v>8</v>
      </c>
      <c r="H514" s="2">
        <f t="shared" si="28"/>
        <v>1E-4</v>
      </c>
      <c r="I514" s="2">
        <v>10</v>
      </c>
      <c r="J514" s="3" t="e">
        <f t="shared" si="29"/>
        <v>#N/A</v>
      </c>
    </row>
    <row r="515" spans="6:10" x14ac:dyDescent="0.25">
      <c r="F515">
        <f t="shared" si="30"/>
        <v>2022</v>
      </c>
      <c r="G515">
        <f t="shared" si="31"/>
        <v>9</v>
      </c>
      <c r="H515" s="2">
        <f t="shared" ref="H515:H532" si="32">SUMIFS($D:$D,$A:$A,$F515,$B:$B,$G515)</f>
        <v>0.20100000000000001</v>
      </c>
      <c r="I515" s="2">
        <v>10</v>
      </c>
      <c r="J515" s="3" t="e">
        <f t="shared" ref="J515:J532" si="33">IF(SUMIFS($C:$C,$A:$A,$F515,$B:$B,$G515)=0, NA(), SUMIFS($C:$C,$A:$A,$F515,$B:$B,$G515))</f>
        <v>#N/A</v>
      </c>
    </row>
    <row r="516" spans="6:10" x14ac:dyDescent="0.25">
      <c r="F516">
        <f t="shared" si="30"/>
        <v>2022</v>
      </c>
      <c r="G516">
        <f t="shared" si="31"/>
        <v>10</v>
      </c>
      <c r="H516" s="2">
        <f t="shared" si="32"/>
        <v>0.18099999999999999</v>
      </c>
      <c r="I516" s="2">
        <v>10</v>
      </c>
      <c r="J516" s="3" t="e">
        <f t="shared" si="33"/>
        <v>#N/A</v>
      </c>
    </row>
    <row r="517" spans="6:10" x14ac:dyDescent="0.25">
      <c r="F517">
        <f t="shared" ref="F517:F524" si="34">IF(G517=1,F516+1,F516)</f>
        <v>2022</v>
      </c>
      <c r="G517">
        <f t="shared" ref="G517:G524" si="35">IF(G516=12,1,G516+1)</f>
        <v>11</v>
      </c>
      <c r="H517" s="2">
        <f t="shared" si="32"/>
        <v>0.96150000000000002</v>
      </c>
      <c r="I517" s="2">
        <v>10</v>
      </c>
      <c r="J517" s="3" t="e">
        <f t="shared" si="33"/>
        <v>#N/A</v>
      </c>
    </row>
    <row r="518" spans="6:10" x14ac:dyDescent="0.25">
      <c r="F518">
        <f t="shared" si="34"/>
        <v>2022</v>
      </c>
      <c r="G518">
        <f t="shared" si="35"/>
        <v>12</v>
      </c>
      <c r="H518" s="2">
        <f t="shared" si="32"/>
        <v>2.6429999999999998</v>
      </c>
      <c r="I518" s="2">
        <v>10</v>
      </c>
      <c r="J518" s="3" t="e">
        <f t="shared" si="33"/>
        <v>#N/A</v>
      </c>
    </row>
    <row r="519" spans="6:10" x14ac:dyDescent="0.25">
      <c r="F519">
        <f t="shared" si="34"/>
        <v>2023</v>
      </c>
      <c r="G519">
        <f t="shared" si="35"/>
        <v>1</v>
      </c>
      <c r="H519" s="2">
        <f t="shared" si="32"/>
        <v>6.8743999999999996</v>
      </c>
      <c r="I519" s="2">
        <v>10</v>
      </c>
      <c r="J519" s="3" t="e">
        <f t="shared" si="33"/>
        <v>#N/A</v>
      </c>
    </row>
    <row r="520" spans="6:10" x14ac:dyDescent="0.25">
      <c r="F520">
        <f t="shared" si="34"/>
        <v>2023</v>
      </c>
      <c r="G520">
        <f t="shared" si="35"/>
        <v>2</v>
      </c>
      <c r="H520" s="2">
        <f t="shared" si="32"/>
        <v>2.8932000000000002</v>
      </c>
      <c r="I520" s="2">
        <v>10</v>
      </c>
      <c r="J520" s="3" t="e">
        <f t="shared" si="33"/>
        <v>#N/A</v>
      </c>
    </row>
    <row r="521" spans="6:10" x14ac:dyDescent="0.25">
      <c r="F521">
        <f t="shared" si="34"/>
        <v>2023</v>
      </c>
      <c r="G521">
        <f t="shared" si="35"/>
        <v>3</v>
      </c>
      <c r="H521" s="2">
        <f t="shared" si="32"/>
        <v>4.8948999999999998</v>
      </c>
      <c r="I521" s="2">
        <v>10</v>
      </c>
      <c r="J521" s="3" t="e">
        <f t="shared" si="33"/>
        <v>#N/A</v>
      </c>
    </row>
    <row r="522" spans="6:10" x14ac:dyDescent="0.25">
      <c r="F522">
        <f t="shared" si="34"/>
        <v>2023</v>
      </c>
      <c r="G522">
        <f t="shared" si="35"/>
        <v>4</v>
      </c>
      <c r="H522" s="2">
        <f t="shared" si="32"/>
        <v>7.0800000000000002E-2</v>
      </c>
      <c r="I522" s="2">
        <v>10</v>
      </c>
      <c r="J522" s="3" t="e">
        <f t="shared" si="33"/>
        <v>#N/A</v>
      </c>
    </row>
    <row r="523" spans="6:10" x14ac:dyDescent="0.25">
      <c r="F523">
        <f t="shared" si="34"/>
        <v>2023</v>
      </c>
      <c r="G523">
        <f t="shared" si="35"/>
        <v>5</v>
      </c>
      <c r="H523" s="2">
        <f t="shared" si="32"/>
        <v>0.54059999999999997</v>
      </c>
      <c r="I523" s="2">
        <v>10</v>
      </c>
      <c r="J523" s="3" t="e">
        <f t="shared" si="33"/>
        <v>#N/A</v>
      </c>
    </row>
    <row r="524" spans="6:10" x14ac:dyDescent="0.25">
      <c r="F524">
        <f t="shared" si="34"/>
        <v>2023</v>
      </c>
      <c r="G524">
        <f t="shared" si="35"/>
        <v>6</v>
      </c>
      <c r="H524" s="2">
        <f t="shared" si="32"/>
        <v>4.0000000000000002E-4</v>
      </c>
      <c r="I524" s="2">
        <v>10</v>
      </c>
      <c r="J524" s="3" t="e">
        <f t="shared" si="33"/>
        <v>#N/A</v>
      </c>
    </row>
    <row r="525" spans="6:10" x14ac:dyDescent="0.25">
      <c r="F525">
        <f t="shared" ref="F525:F532" si="36">IF(G525=1,F524+1,F524)</f>
        <v>2023</v>
      </c>
      <c r="G525">
        <f t="shared" ref="G525:G532" si="37">IF(G524=12,1,G524+1)</f>
        <v>7</v>
      </c>
      <c r="H525" s="2">
        <f t="shared" si="32"/>
        <v>0</v>
      </c>
      <c r="I525" s="2">
        <v>10</v>
      </c>
      <c r="J525" s="3" t="e">
        <f t="shared" si="33"/>
        <v>#N/A</v>
      </c>
    </row>
    <row r="526" spans="6:10" x14ac:dyDescent="0.25">
      <c r="F526">
        <f t="shared" si="36"/>
        <v>2023</v>
      </c>
      <c r="G526">
        <f t="shared" si="37"/>
        <v>8</v>
      </c>
      <c r="H526" s="2">
        <f t="shared" si="32"/>
        <v>2.6614</v>
      </c>
      <c r="I526" s="2">
        <v>10</v>
      </c>
      <c r="J526" s="3" t="e">
        <f t="shared" si="33"/>
        <v>#N/A</v>
      </c>
    </row>
    <row r="527" spans="6:10" x14ac:dyDescent="0.25">
      <c r="F527">
        <f t="shared" si="36"/>
        <v>2023</v>
      </c>
      <c r="G527">
        <f t="shared" si="37"/>
        <v>9</v>
      </c>
      <c r="H527" s="2">
        <f t="shared" si="32"/>
        <v>2.0899999999999998E-2</v>
      </c>
      <c r="I527" s="2">
        <v>10</v>
      </c>
      <c r="J527" s="3" t="e">
        <f t="shared" si="33"/>
        <v>#N/A</v>
      </c>
    </row>
    <row r="528" spans="6:10" x14ac:dyDescent="0.25">
      <c r="F528">
        <f t="shared" si="36"/>
        <v>2023</v>
      </c>
      <c r="G528">
        <f t="shared" si="37"/>
        <v>10</v>
      </c>
      <c r="H528" s="2">
        <f t="shared" si="32"/>
        <v>1.0500000000000001E-2</v>
      </c>
      <c r="I528" s="2">
        <v>10</v>
      </c>
      <c r="J528" s="3" t="e">
        <f t="shared" si="33"/>
        <v>#N/A</v>
      </c>
    </row>
    <row r="529" spans="6:10" x14ac:dyDescent="0.25">
      <c r="F529">
        <f t="shared" si="36"/>
        <v>2023</v>
      </c>
      <c r="G529">
        <f t="shared" si="37"/>
        <v>11</v>
      </c>
      <c r="H529" s="2">
        <f t="shared" si="32"/>
        <v>0.53190000000000004</v>
      </c>
      <c r="I529" s="2">
        <v>10</v>
      </c>
      <c r="J529" s="3" t="e">
        <f t="shared" si="33"/>
        <v>#N/A</v>
      </c>
    </row>
    <row r="530" spans="6:10" x14ac:dyDescent="0.25">
      <c r="F530">
        <f t="shared" si="36"/>
        <v>2023</v>
      </c>
      <c r="G530">
        <f t="shared" si="37"/>
        <v>12</v>
      </c>
      <c r="H530" s="2">
        <f t="shared" si="32"/>
        <v>1.7124999999999999</v>
      </c>
      <c r="I530" s="2">
        <v>10</v>
      </c>
      <c r="J530" s="3" t="e">
        <f t="shared" si="33"/>
        <v>#N/A</v>
      </c>
    </row>
    <row r="531" spans="6:10" x14ac:dyDescent="0.25">
      <c r="F531">
        <f t="shared" si="36"/>
        <v>2024</v>
      </c>
      <c r="G531">
        <f t="shared" si="37"/>
        <v>1</v>
      </c>
      <c r="H531" s="2">
        <f t="shared" si="32"/>
        <v>2.1223999999999998</v>
      </c>
      <c r="I531" s="2">
        <v>10</v>
      </c>
      <c r="J531" s="3" t="e">
        <f t="shared" si="33"/>
        <v>#N/A</v>
      </c>
    </row>
    <row r="532" spans="6:10" x14ac:dyDescent="0.25">
      <c r="F532">
        <f t="shared" si="36"/>
        <v>2024</v>
      </c>
      <c r="G532">
        <f t="shared" si="37"/>
        <v>2</v>
      </c>
      <c r="H532" s="2">
        <f t="shared" si="32"/>
        <v>10.5017</v>
      </c>
      <c r="I532" s="2">
        <v>10</v>
      </c>
      <c r="J532" s="3">
        <f t="shared" si="33"/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056D-1EE1-45E3-B16D-2387CA284D7F}">
  <dimension ref="A1:D203"/>
  <sheetViews>
    <sheetView workbookViewId="0">
      <selection sqref="A1:XFD1048576"/>
    </sheetView>
  </sheetViews>
  <sheetFormatPr defaultRowHeight="15" x14ac:dyDescent="0.25"/>
  <sheetData>
    <row r="1" spans="1:4" x14ac:dyDescent="0.25">
      <c r="A1" t="s">
        <v>8</v>
      </c>
      <c r="B1" t="s">
        <v>0</v>
      </c>
      <c r="C1" t="s">
        <v>9</v>
      </c>
      <c r="D1" t="s">
        <v>10</v>
      </c>
    </row>
    <row r="2" spans="1:4" x14ac:dyDescent="0.25">
      <c r="A2" t="s">
        <v>11</v>
      </c>
      <c r="B2">
        <v>2000</v>
      </c>
      <c r="C2">
        <v>0.30179999999999901</v>
      </c>
      <c r="D2" t="s">
        <v>12</v>
      </c>
    </row>
    <row r="3" spans="1:4" x14ac:dyDescent="0.25">
      <c r="A3" t="s">
        <v>11</v>
      </c>
      <c r="B3">
        <v>2001</v>
      </c>
      <c r="C3">
        <v>0.79</v>
      </c>
      <c r="D3" t="s">
        <v>12</v>
      </c>
    </row>
    <row r="4" spans="1:4" x14ac:dyDescent="0.25">
      <c r="A4" t="s">
        <v>11</v>
      </c>
      <c r="B4">
        <v>2002</v>
      </c>
      <c r="C4">
        <v>0.03</v>
      </c>
      <c r="D4" t="s">
        <v>12</v>
      </c>
    </row>
    <row r="5" spans="1:4" x14ac:dyDescent="0.25">
      <c r="A5" t="s">
        <v>11</v>
      </c>
      <c r="B5">
        <v>2003</v>
      </c>
      <c r="C5">
        <v>0.04</v>
      </c>
      <c r="D5" t="s">
        <v>12</v>
      </c>
    </row>
    <row r="6" spans="1:4" x14ac:dyDescent="0.25">
      <c r="A6" t="s">
        <v>11</v>
      </c>
      <c r="B6">
        <v>2004</v>
      </c>
      <c r="C6">
        <v>0.03</v>
      </c>
      <c r="D6" t="s">
        <v>12</v>
      </c>
    </row>
    <row r="7" spans="1:4" x14ac:dyDescent="0.25">
      <c r="A7" t="s">
        <v>11</v>
      </c>
      <c r="B7">
        <v>2005</v>
      </c>
      <c r="C7">
        <v>3.77999999999999</v>
      </c>
      <c r="D7" t="s">
        <v>12</v>
      </c>
    </row>
    <row r="8" spans="1:4" x14ac:dyDescent="0.25">
      <c r="A8" t="s">
        <v>11</v>
      </c>
      <c r="B8">
        <v>2006</v>
      </c>
      <c r="C8">
        <v>3.01</v>
      </c>
      <c r="D8" t="s">
        <v>12</v>
      </c>
    </row>
    <row r="9" spans="1:4" x14ac:dyDescent="0.25">
      <c r="A9" t="s">
        <v>11</v>
      </c>
      <c r="B9">
        <v>2007</v>
      </c>
      <c r="C9">
        <v>0.35</v>
      </c>
      <c r="D9" t="s">
        <v>12</v>
      </c>
    </row>
    <row r="10" spans="1:4" x14ac:dyDescent="0.25">
      <c r="A10" t="s">
        <v>11</v>
      </c>
      <c r="B10">
        <v>2008</v>
      </c>
      <c r="C10">
        <v>4.71999999999999</v>
      </c>
      <c r="D10" t="s">
        <v>12</v>
      </c>
    </row>
    <row r="11" spans="1:4" x14ac:dyDescent="0.25">
      <c r="A11" t="s">
        <v>11</v>
      </c>
      <c r="B11">
        <v>2009</v>
      </c>
      <c r="C11">
        <v>0.38</v>
      </c>
      <c r="D11" t="s">
        <v>12</v>
      </c>
    </row>
    <row r="12" spans="1:4" x14ac:dyDescent="0.25">
      <c r="A12" t="s">
        <v>11</v>
      </c>
      <c r="B12">
        <v>2010</v>
      </c>
      <c r="C12">
        <v>6.28</v>
      </c>
      <c r="D12" t="s">
        <v>12</v>
      </c>
    </row>
    <row r="13" spans="1:4" x14ac:dyDescent="0.25">
      <c r="A13" t="s">
        <v>11</v>
      </c>
      <c r="B13">
        <v>2011</v>
      </c>
      <c r="C13">
        <v>1E-3</v>
      </c>
      <c r="D13" t="s">
        <v>12</v>
      </c>
    </row>
    <row r="14" spans="1:4" x14ac:dyDescent="0.25">
      <c r="A14" t="s">
        <v>11</v>
      </c>
      <c r="B14">
        <v>2012</v>
      </c>
      <c r="C14">
        <v>1.4308000000000001</v>
      </c>
      <c r="D14" t="s">
        <v>12</v>
      </c>
    </row>
    <row r="15" spans="1:4" x14ac:dyDescent="0.25">
      <c r="A15" t="s">
        <v>11</v>
      </c>
      <c r="B15">
        <v>2013</v>
      </c>
      <c r="C15">
        <v>6.9999999999999999E-4</v>
      </c>
      <c r="D15" t="s">
        <v>12</v>
      </c>
    </row>
    <row r="16" spans="1:4" x14ac:dyDescent="0.25">
      <c r="A16" t="s">
        <v>11</v>
      </c>
      <c r="B16">
        <v>2014</v>
      </c>
      <c r="C16">
        <v>0.200899999999999</v>
      </c>
      <c r="D16" t="s">
        <v>12</v>
      </c>
    </row>
    <row r="17" spans="1:4" x14ac:dyDescent="0.25">
      <c r="A17" t="s">
        <v>11</v>
      </c>
      <c r="B17">
        <v>2015</v>
      </c>
      <c r="C17">
        <v>0.2</v>
      </c>
      <c r="D17" t="s">
        <v>12</v>
      </c>
    </row>
    <row r="18" spans="1:4" x14ac:dyDescent="0.25">
      <c r="A18" t="s">
        <v>11</v>
      </c>
      <c r="B18">
        <v>2016</v>
      </c>
      <c r="C18">
        <v>1.06</v>
      </c>
      <c r="D18" t="s">
        <v>12</v>
      </c>
    </row>
    <row r="19" spans="1:4" x14ac:dyDescent="0.25">
      <c r="A19" t="s">
        <v>11</v>
      </c>
      <c r="B19">
        <v>2017</v>
      </c>
      <c r="C19">
        <v>6.2112999999999996</v>
      </c>
      <c r="D19" t="s">
        <v>12</v>
      </c>
    </row>
    <row r="20" spans="1:4" x14ac:dyDescent="0.25">
      <c r="A20" t="s">
        <v>11</v>
      </c>
      <c r="B20">
        <v>2018</v>
      </c>
      <c r="C20">
        <v>4.3499999999999997E-2</v>
      </c>
      <c r="D20" t="s">
        <v>12</v>
      </c>
    </row>
    <row r="21" spans="1:4" x14ac:dyDescent="0.25">
      <c r="A21" t="s">
        <v>11</v>
      </c>
      <c r="B21">
        <v>2019</v>
      </c>
      <c r="C21">
        <v>2.7052999999999998</v>
      </c>
      <c r="D21" t="s">
        <v>12</v>
      </c>
    </row>
    <row r="22" spans="1:4" x14ac:dyDescent="0.25">
      <c r="A22" t="s">
        <v>11</v>
      </c>
      <c r="B22">
        <v>2020</v>
      </c>
      <c r="C22">
        <v>6.0100000000000001E-2</v>
      </c>
      <c r="D22" t="s">
        <v>12</v>
      </c>
    </row>
    <row r="23" spans="1:4" x14ac:dyDescent="0.25">
      <c r="A23" t="s">
        <v>11</v>
      </c>
      <c r="B23">
        <v>2021</v>
      </c>
      <c r="C23">
        <v>0.171899999999999</v>
      </c>
      <c r="D23" t="s">
        <v>12</v>
      </c>
    </row>
    <row r="24" spans="1:4" x14ac:dyDescent="0.25">
      <c r="A24" t="s">
        <v>11</v>
      </c>
      <c r="B24">
        <v>2022</v>
      </c>
      <c r="C24">
        <v>0.4501</v>
      </c>
      <c r="D24" t="s">
        <v>12</v>
      </c>
    </row>
    <row r="25" spans="1:4" x14ac:dyDescent="0.25">
      <c r="A25" t="s">
        <v>11</v>
      </c>
      <c r="B25">
        <v>2023</v>
      </c>
      <c r="C25">
        <v>5.7830999999999904</v>
      </c>
      <c r="D25" t="s">
        <v>12</v>
      </c>
    </row>
    <row r="26" spans="1:4" x14ac:dyDescent="0.25">
      <c r="A26" t="s">
        <v>11</v>
      </c>
      <c r="B26">
        <v>2024</v>
      </c>
      <c r="C26">
        <v>2.4525999999999999</v>
      </c>
      <c r="D26" t="s">
        <v>13</v>
      </c>
    </row>
    <row r="27" spans="1:4" x14ac:dyDescent="0.25">
      <c r="A27" t="s">
        <v>14</v>
      </c>
      <c r="B27">
        <v>2001</v>
      </c>
      <c r="C27">
        <v>0.81</v>
      </c>
      <c r="D27" t="s">
        <v>12</v>
      </c>
    </row>
    <row r="28" spans="1:4" x14ac:dyDescent="0.25">
      <c r="A28" t="s">
        <v>14</v>
      </c>
      <c r="B28">
        <v>2003</v>
      </c>
      <c r="C28">
        <v>9.9999999999999895E-2</v>
      </c>
      <c r="D28" t="s">
        <v>12</v>
      </c>
    </row>
    <row r="29" spans="1:4" x14ac:dyDescent="0.25">
      <c r="A29" t="s">
        <v>14</v>
      </c>
      <c r="B29">
        <v>2004</v>
      </c>
      <c r="C29">
        <v>0.02</v>
      </c>
      <c r="D29" t="s">
        <v>12</v>
      </c>
    </row>
    <row r="30" spans="1:4" x14ac:dyDescent="0.25">
      <c r="A30" t="s">
        <v>14</v>
      </c>
      <c r="B30">
        <v>2005</v>
      </c>
      <c r="C30">
        <v>1.53</v>
      </c>
      <c r="D30" t="s">
        <v>12</v>
      </c>
    </row>
    <row r="31" spans="1:4" x14ac:dyDescent="0.25">
      <c r="A31" t="s">
        <v>14</v>
      </c>
      <c r="B31">
        <v>2007</v>
      </c>
      <c r="C31">
        <v>0.16</v>
      </c>
      <c r="D31" t="s">
        <v>12</v>
      </c>
    </row>
    <row r="32" spans="1:4" x14ac:dyDescent="0.25">
      <c r="A32" t="s">
        <v>14</v>
      </c>
      <c r="B32">
        <v>2008</v>
      </c>
      <c r="C32">
        <v>0.68</v>
      </c>
      <c r="D32" t="s">
        <v>12</v>
      </c>
    </row>
    <row r="33" spans="1:4" x14ac:dyDescent="0.25">
      <c r="A33" t="s">
        <v>14</v>
      </c>
      <c r="B33">
        <v>2009</v>
      </c>
      <c r="C33">
        <v>0.39</v>
      </c>
      <c r="D33" t="s">
        <v>12</v>
      </c>
    </row>
    <row r="34" spans="1:4" x14ac:dyDescent="0.25">
      <c r="A34" t="s">
        <v>14</v>
      </c>
      <c r="B34">
        <v>2010</v>
      </c>
      <c r="C34">
        <v>2.3499999999999899</v>
      </c>
      <c r="D34" t="s">
        <v>12</v>
      </c>
    </row>
    <row r="35" spans="1:4" x14ac:dyDescent="0.25">
      <c r="A35" t="s">
        <v>14</v>
      </c>
      <c r="B35">
        <v>2011</v>
      </c>
      <c r="C35">
        <v>2.0000000000000001E-4</v>
      </c>
      <c r="D35" t="s">
        <v>12</v>
      </c>
    </row>
    <row r="36" spans="1:4" x14ac:dyDescent="0.25">
      <c r="A36" t="s">
        <v>14</v>
      </c>
      <c r="B36">
        <v>2012</v>
      </c>
      <c r="C36">
        <v>2.0000000000000001E-4</v>
      </c>
      <c r="D36" t="s">
        <v>12</v>
      </c>
    </row>
    <row r="37" spans="1:4" x14ac:dyDescent="0.25">
      <c r="A37" t="s">
        <v>14</v>
      </c>
      <c r="B37">
        <v>2013</v>
      </c>
      <c r="C37">
        <v>0.77139999999999997</v>
      </c>
      <c r="D37" t="s">
        <v>12</v>
      </c>
    </row>
    <row r="38" spans="1:4" x14ac:dyDescent="0.25">
      <c r="A38" t="s">
        <v>14</v>
      </c>
      <c r="B38">
        <v>2014</v>
      </c>
      <c r="C38">
        <v>2.0000000000000001E-4</v>
      </c>
      <c r="D38" t="s">
        <v>12</v>
      </c>
    </row>
    <row r="39" spans="1:4" x14ac:dyDescent="0.25">
      <c r="A39" t="s">
        <v>14</v>
      </c>
      <c r="B39">
        <v>2015</v>
      </c>
      <c r="C39">
        <v>0.32</v>
      </c>
      <c r="D39" t="s">
        <v>12</v>
      </c>
    </row>
    <row r="40" spans="1:4" x14ac:dyDescent="0.25">
      <c r="A40" t="s">
        <v>14</v>
      </c>
      <c r="B40">
        <v>2016</v>
      </c>
      <c r="C40">
        <v>0.56000000000000005</v>
      </c>
      <c r="D40" t="s">
        <v>12</v>
      </c>
    </row>
    <row r="41" spans="1:4" x14ac:dyDescent="0.25">
      <c r="A41" t="s">
        <v>14</v>
      </c>
      <c r="B41">
        <v>2017</v>
      </c>
      <c r="C41">
        <v>0.8</v>
      </c>
      <c r="D41" t="s">
        <v>12</v>
      </c>
    </row>
    <row r="42" spans="1:4" x14ac:dyDescent="0.25">
      <c r="A42" t="s">
        <v>14</v>
      </c>
      <c r="B42">
        <v>2018</v>
      </c>
      <c r="C42">
        <v>0.140899999999999</v>
      </c>
      <c r="D42" t="s">
        <v>12</v>
      </c>
    </row>
    <row r="43" spans="1:4" x14ac:dyDescent="0.25">
      <c r="A43" t="s">
        <v>14</v>
      </c>
      <c r="B43">
        <v>2019</v>
      </c>
      <c r="C43">
        <v>0.76170000000000004</v>
      </c>
      <c r="D43" t="s">
        <v>12</v>
      </c>
    </row>
    <row r="44" spans="1:4" x14ac:dyDescent="0.25">
      <c r="A44" t="s">
        <v>14</v>
      </c>
      <c r="B44">
        <v>2020</v>
      </c>
      <c r="C44">
        <v>5.9999999999999995E-4</v>
      </c>
      <c r="D44" t="s">
        <v>12</v>
      </c>
    </row>
    <row r="45" spans="1:4" x14ac:dyDescent="0.25">
      <c r="A45" t="s">
        <v>14</v>
      </c>
      <c r="B45">
        <v>2021</v>
      </c>
      <c r="C45">
        <v>0.84179999999999999</v>
      </c>
      <c r="D45" t="s">
        <v>12</v>
      </c>
    </row>
    <row r="46" spans="1:4" x14ac:dyDescent="0.25">
      <c r="A46" t="s">
        <v>14</v>
      </c>
      <c r="B46">
        <v>2022</v>
      </c>
      <c r="C46">
        <v>5.0000000000000001E-4</v>
      </c>
      <c r="D46" t="s">
        <v>12</v>
      </c>
    </row>
    <row r="47" spans="1:4" x14ac:dyDescent="0.25">
      <c r="A47" t="s">
        <v>14</v>
      </c>
      <c r="B47">
        <v>2023</v>
      </c>
      <c r="C47">
        <v>0.44159999999999899</v>
      </c>
      <c r="D47" t="s">
        <v>12</v>
      </c>
    </row>
    <row r="48" spans="1:4" x14ac:dyDescent="0.25">
      <c r="A48" t="s">
        <v>14</v>
      </c>
      <c r="B48">
        <v>2024</v>
      </c>
      <c r="C48">
        <v>0.122</v>
      </c>
      <c r="D48" t="s">
        <v>13</v>
      </c>
    </row>
    <row r="49" spans="1:4" x14ac:dyDescent="0.25">
      <c r="A49" t="s">
        <v>15</v>
      </c>
      <c r="B49">
        <v>2000</v>
      </c>
      <c r="C49">
        <v>0.80310000000000004</v>
      </c>
      <c r="D49" t="s">
        <v>12</v>
      </c>
    </row>
    <row r="50" spans="1:4" x14ac:dyDescent="0.25">
      <c r="A50" t="s">
        <v>15</v>
      </c>
      <c r="B50">
        <v>2001</v>
      </c>
      <c r="C50">
        <v>5.7499999999999902</v>
      </c>
      <c r="D50" t="s">
        <v>12</v>
      </c>
    </row>
    <row r="51" spans="1:4" x14ac:dyDescent="0.25">
      <c r="A51" t="s">
        <v>15</v>
      </c>
      <c r="B51">
        <v>2002</v>
      </c>
      <c r="C51">
        <v>0.8</v>
      </c>
      <c r="D51" t="s">
        <v>12</v>
      </c>
    </row>
    <row r="52" spans="1:4" x14ac:dyDescent="0.25">
      <c r="A52" t="s">
        <v>15</v>
      </c>
      <c r="B52">
        <v>2003</v>
      </c>
      <c r="C52">
        <v>0.01</v>
      </c>
      <c r="D52" t="s">
        <v>12</v>
      </c>
    </row>
    <row r="53" spans="1:4" x14ac:dyDescent="0.25">
      <c r="A53" t="s">
        <v>15</v>
      </c>
      <c r="B53">
        <v>2004</v>
      </c>
      <c r="C53">
        <v>1.22</v>
      </c>
      <c r="D53" t="s">
        <v>12</v>
      </c>
    </row>
    <row r="54" spans="1:4" x14ac:dyDescent="0.25">
      <c r="A54" t="s">
        <v>15</v>
      </c>
      <c r="B54">
        <v>2005</v>
      </c>
      <c r="C54">
        <v>9.3399999999999892</v>
      </c>
      <c r="D54" t="s">
        <v>12</v>
      </c>
    </row>
    <row r="55" spans="1:4" x14ac:dyDescent="0.25">
      <c r="A55" t="s">
        <v>15</v>
      </c>
      <c r="B55">
        <v>2006</v>
      </c>
      <c r="C55">
        <v>2.11</v>
      </c>
      <c r="D55" t="s">
        <v>12</v>
      </c>
    </row>
    <row r="56" spans="1:4" x14ac:dyDescent="0.25">
      <c r="A56" t="s">
        <v>15</v>
      </c>
      <c r="B56">
        <v>2007</v>
      </c>
      <c r="C56">
        <v>0.2</v>
      </c>
      <c r="D56" t="s">
        <v>12</v>
      </c>
    </row>
    <row r="57" spans="1:4" x14ac:dyDescent="0.25">
      <c r="A57" t="s">
        <v>15</v>
      </c>
      <c r="B57">
        <v>2008</v>
      </c>
      <c r="C57">
        <v>8.4299999999999908</v>
      </c>
      <c r="D57" t="s">
        <v>12</v>
      </c>
    </row>
    <row r="58" spans="1:4" x14ac:dyDescent="0.25">
      <c r="A58" t="s">
        <v>15</v>
      </c>
      <c r="B58">
        <v>2009</v>
      </c>
      <c r="C58">
        <v>2.8999999999999901</v>
      </c>
      <c r="D58" t="s">
        <v>12</v>
      </c>
    </row>
    <row r="59" spans="1:4" x14ac:dyDescent="0.25">
      <c r="A59" t="s">
        <v>15</v>
      </c>
      <c r="B59">
        <v>2010</v>
      </c>
      <c r="C59">
        <v>7.7999999999999901</v>
      </c>
      <c r="D59" t="s">
        <v>12</v>
      </c>
    </row>
    <row r="60" spans="1:4" x14ac:dyDescent="0.25">
      <c r="A60" t="s">
        <v>15</v>
      </c>
      <c r="B60">
        <v>2011</v>
      </c>
      <c r="C60">
        <v>0.80089999999999995</v>
      </c>
      <c r="D60" t="s">
        <v>12</v>
      </c>
    </row>
    <row r="61" spans="1:4" x14ac:dyDescent="0.25">
      <c r="A61" t="s">
        <v>15</v>
      </c>
      <c r="B61">
        <v>2012</v>
      </c>
      <c r="C61">
        <v>1.331</v>
      </c>
      <c r="D61" t="s">
        <v>12</v>
      </c>
    </row>
    <row r="62" spans="1:4" x14ac:dyDescent="0.25">
      <c r="A62" t="s">
        <v>15</v>
      </c>
      <c r="B62">
        <v>2013</v>
      </c>
      <c r="C62">
        <v>1.1822999999999999</v>
      </c>
      <c r="D62" t="s">
        <v>12</v>
      </c>
    </row>
    <row r="63" spans="1:4" x14ac:dyDescent="0.25">
      <c r="A63" t="s">
        <v>15</v>
      </c>
      <c r="B63">
        <v>2014</v>
      </c>
      <c r="C63">
        <v>0.26050000000000001</v>
      </c>
      <c r="D63" t="s">
        <v>12</v>
      </c>
    </row>
    <row r="64" spans="1:4" x14ac:dyDescent="0.25">
      <c r="A64" t="s">
        <v>15</v>
      </c>
      <c r="B64">
        <v>2015</v>
      </c>
      <c r="C64">
        <v>0.05</v>
      </c>
      <c r="D64" t="s">
        <v>12</v>
      </c>
    </row>
    <row r="65" spans="1:4" x14ac:dyDescent="0.25">
      <c r="A65" t="s">
        <v>15</v>
      </c>
      <c r="B65">
        <v>2016</v>
      </c>
      <c r="C65">
        <v>3.1899999999999902</v>
      </c>
      <c r="D65" t="s">
        <v>12</v>
      </c>
    </row>
    <row r="66" spans="1:4" x14ac:dyDescent="0.25">
      <c r="A66" t="s">
        <v>15</v>
      </c>
      <c r="B66">
        <v>2017</v>
      </c>
      <c r="C66">
        <v>9.7499999999999893</v>
      </c>
      <c r="D66" t="s">
        <v>12</v>
      </c>
    </row>
    <row r="67" spans="1:4" x14ac:dyDescent="0.25">
      <c r="A67" t="s">
        <v>15</v>
      </c>
      <c r="B67">
        <v>2018</v>
      </c>
      <c r="C67">
        <v>1.7516</v>
      </c>
      <c r="D67" t="s">
        <v>12</v>
      </c>
    </row>
    <row r="68" spans="1:4" x14ac:dyDescent="0.25">
      <c r="A68" t="s">
        <v>15</v>
      </c>
      <c r="B68">
        <v>2019</v>
      </c>
      <c r="C68">
        <v>8.6432999999999804</v>
      </c>
      <c r="D68" t="s">
        <v>12</v>
      </c>
    </row>
    <row r="69" spans="1:4" x14ac:dyDescent="0.25">
      <c r="A69" t="s">
        <v>15</v>
      </c>
      <c r="B69">
        <v>2020</v>
      </c>
      <c r="C69">
        <v>0.3206</v>
      </c>
      <c r="D69" t="s">
        <v>12</v>
      </c>
    </row>
    <row r="70" spans="1:4" x14ac:dyDescent="0.25">
      <c r="A70" t="s">
        <v>15</v>
      </c>
      <c r="B70">
        <v>2021</v>
      </c>
      <c r="C70">
        <v>2.4415</v>
      </c>
      <c r="D70" t="s">
        <v>12</v>
      </c>
    </row>
    <row r="71" spans="1:4" x14ac:dyDescent="0.25">
      <c r="A71" t="s">
        <v>15</v>
      </c>
      <c r="B71">
        <v>2022</v>
      </c>
      <c r="C71">
        <v>0.19169999999999901</v>
      </c>
      <c r="D71" t="s">
        <v>12</v>
      </c>
    </row>
    <row r="72" spans="1:4" x14ac:dyDescent="0.25">
      <c r="A72" t="s">
        <v>15</v>
      </c>
      <c r="B72">
        <v>2023</v>
      </c>
      <c r="C72">
        <v>9.4632999999999896</v>
      </c>
      <c r="D72" t="s">
        <v>12</v>
      </c>
    </row>
    <row r="73" spans="1:4" x14ac:dyDescent="0.25">
      <c r="A73" t="s">
        <v>15</v>
      </c>
      <c r="B73">
        <v>2024</v>
      </c>
      <c r="C73">
        <v>12.6625</v>
      </c>
      <c r="D73" t="s">
        <v>13</v>
      </c>
    </row>
    <row r="74" spans="1:4" x14ac:dyDescent="0.25">
      <c r="A74" t="s">
        <v>16</v>
      </c>
      <c r="B74">
        <v>2008</v>
      </c>
      <c r="C74">
        <v>2.27999999999999</v>
      </c>
      <c r="D74" t="s">
        <v>12</v>
      </c>
    </row>
    <row r="75" spans="1:4" x14ac:dyDescent="0.25">
      <c r="A75" t="s">
        <v>16</v>
      </c>
      <c r="B75">
        <v>2009</v>
      </c>
      <c r="C75">
        <v>0.43</v>
      </c>
      <c r="D75" t="s">
        <v>12</v>
      </c>
    </row>
    <row r="76" spans="1:4" x14ac:dyDescent="0.25">
      <c r="A76" t="s">
        <v>16</v>
      </c>
      <c r="B76">
        <v>2010</v>
      </c>
      <c r="C76">
        <v>4.8199999999999896</v>
      </c>
      <c r="D76" t="s">
        <v>12</v>
      </c>
    </row>
    <row r="77" spans="1:4" x14ac:dyDescent="0.25">
      <c r="A77" t="s">
        <v>16</v>
      </c>
      <c r="B77">
        <v>2011</v>
      </c>
      <c r="C77">
        <v>0.119999999999999</v>
      </c>
      <c r="D77" t="s">
        <v>12</v>
      </c>
    </row>
    <row r="78" spans="1:4" x14ac:dyDescent="0.25">
      <c r="A78" t="s">
        <v>16</v>
      </c>
      <c r="B78">
        <v>2012</v>
      </c>
      <c r="C78">
        <v>0.06</v>
      </c>
      <c r="D78" t="s">
        <v>12</v>
      </c>
    </row>
    <row r="79" spans="1:4" x14ac:dyDescent="0.25">
      <c r="A79" t="s">
        <v>16</v>
      </c>
      <c r="B79">
        <v>2013</v>
      </c>
      <c r="C79">
        <v>0.5</v>
      </c>
      <c r="D79" t="s">
        <v>12</v>
      </c>
    </row>
    <row r="80" spans="1:4" x14ac:dyDescent="0.25">
      <c r="A80" t="s">
        <v>16</v>
      </c>
      <c r="B80">
        <v>2014</v>
      </c>
      <c r="C80">
        <v>0.03</v>
      </c>
      <c r="D80" t="s">
        <v>12</v>
      </c>
    </row>
    <row r="81" spans="1:4" x14ac:dyDescent="0.25">
      <c r="A81" t="s">
        <v>16</v>
      </c>
      <c r="B81">
        <v>2015</v>
      </c>
      <c r="C81">
        <v>0.28000000000000003</v>
      </c>
      <c r="D81" t="s">
        <v>12</v>
      </c>
    </row>
    <row r="82" spans="1:4" x14ac:dyDescent="0.25">
      <c r="A82" t="s">
        <v>16</v>
      </c>
      <c r="B82">
        <v>2016</v>
      </c>
      <c r="C82">
        <v>2.15</v>
      </c>
      <c r="D82" t="s">
        <v>12</v>
      </c>
    </row>
    <row r="83" spans="1:4" x14ac:dyDescent="0.25">
      <c r="A83" t="s">
        <v>16</v>
      </c>
      <c r="B83">
        <v>2017</v>
      </c>
      <c r="C83">
        <v>2.88</v>
      </c>
      <c r="D83" t="s">
        <v>12</v>
      </c>
    </row>
    <row r="84" spans="1:4" x14ac:dyDescent="0.25">
      <c r="A84" t="s">
        <v>16</v>
      </c>
      <c r="B84">
        <v>2018</v>
      </c>
      <c r="C84">
        <v>1.7</v>
      </c>
      <c r="D84" t="s">
        <v>12</v>
      </c>
    </row>
    <row r="85" spans="1:4" x14ac:dyDescent="0.25">
      <c r="A85" t="s">
        <v>16</v>
      </c>
      <c r="B85">
        <v>2019</v>
      </c>
      <c r="C85">
        <v>2.15</v>
      </c>
      <c r="D85" t="s">
        <v>12</v>
      </c>
    </row>
    <row r="86" spans="1:4" x14ac:dyDescent="0.25">
      <c r="A86" t="s">
        <v>16</v>
      </c>
      <c r="B86">
        <v>2020</v>
      </c>
      <c r="C86">
        <v>0</v>
      </c>
      <c r="D86" t="s">
        <v>12</v>
      </c>
    </row>
    <row r="87" spans="1:4" x14ac:dyDescent="0.25">
      <c r="A87" t="s">
        <v>16</v>
      </c>
      <c r="B87">
        <v>2021</v>
      </c>
      <c r="C87">
        <v>0.89</v>
      </c>
      <c r="D87" t="s">
        <v>12</v>
      </c>
    </row>
    <row r="88" spans="1:4" x14ac:dyDescent="0.25">
      <c r="A88" t="s">
        <v>16</v>
      </c>
      <c r="B88">
        <v>2022</v>
      </c>
      <c r="C88">
        <v>0.06</v>
      </c>
      <c r="D88" t="s">
        <v>12</v>
      </c>
    </row>
    <row r="89" spans="1:4" x14ac:dyDescent="0.25">
      <c r="A89" t="s">
        <v>16</v>
      </c>
      <c r="B89">
        <v>2023</v>
      </c>
      <c r="C89">
        <v>3.21999999999999</v>
      </c>
      <c r="D89" t="s">
        <v>12</v>
      </c>
    </row>
    <row r="90" spans="1:4" x14ac:dyDescent="0.25">
      <c r="A90" t="s">
        <v>16</v>
      </c>
      <c r="B90">
        <v>2024</v>
      </c>
      <c r="C90">
        <v>4.1599999999999904</v>
      </c>
      <c r="D90" t="s">
        <v>13</v>
      </c>
    </row>
    <row r="91" spans="1:4" x14ac:dyDescent="0.25">
      <c r="A91" t="s">
        <v>17</v>
      </c>
      <c r="B91">
        <v>2000</v>
      </c>
      <c r="C91">
        <v>0.87380000000000002</v>
      </c>
      <c r="D91" t="s">
        <v>12</v>
      </c>
    </row>
    <row r="92" spans="1:4" x14ac:dyDescent="0.25">
      <c r="A92" t="s">
        <v>17</v>
      </c>
      <c r="B92">
        <v>2001</v>
      </c>
      <c r="C92">
        <v>4.7299999999999898</v>
      </c>
      <c r="D92" t="s">
        <v>12</v>
      </c>
    </row>
    <row r="93" spans="1:4" x14ac:dyDescent="0.25">
      <c r="A93" t="s">
        <v>17</v>
      </c>
      <c r="B93">
        <v>2002</v>
      </c>
      <c r="C93">
        <v>0.75</v>
      </c>
      <c r="D93" t="s">
        <v>12</v>
      </c>
    </row>
    <row r="94" spans="1:4" x14ac:dyDescent="0.25">
      <c r="A94" t="s">
        <v>17</v>
      </c>
      <c r="B94">
        <v>2003</v>
      </c>
      <c r="C94">
        <v>0.04</v>
      </c>
      <c r="D94" t="s">
        <v>12</v>
      </c>
    </row>
    <row r="95" spans="1:4" x14ac:dyDescent="0.25">
      <c r="A95" t="s">
        <v>17</v>
      </c>
      <c r="B95">
        <v>2004</v>
      </c>
      <c r="C95">
        <v>1.03</v>
      </c>
      <c r="D95" t="s">
        <v>12</v>
      </c>
    </row>
    <row r="96" spans="1:4" x14ac:dyDescent="0.25">
      <c r="A96" t="s">
        <v>17</v>
      </c>
      <c r="B96">
        <v>2005</v>
      </c>
      <c r="C96">
        <v>6.9399999999999897</v>
      </c>
      <c r="D96" t="s">
        <v>12</v>
      </c>
    </row>
    <row r="97" spans="1:4" x14ac:dyDescent="0.25">
      <c r="A97" t="s">
        <v>17</v>
      </c>
      <c r="B97">
        <v>2006</v>
      </c>
      <c r="C97">
        <v>1.42</v>
      </c>
      <c r="D97" t="s">
        <v>12</v>
      </c>
    </row>
    <row r="98" spans="1:4" x14ac:dyDescent="0.25">
      <c r="A98" t="s">
        <v>17</v>
      </c>
      <c r="B98">
        <v>2007</v>
      </c>
      <c r="C98">
        <v>0.39</v>
      </c>
      <c r="D98" t="s">
        <v>12</v>
      </c>
    </row>
    <row r="99" spans="1:4" x14ac:dyDescent="0.25">
      <c r="A99" t="s">
        <v>17</v>
      </c>
      <c r="B99">
        <v>2008</v>
      </c>
      <c r="C99">
        <v>6.21999999999999</v>
      </c>
      <c r="D99" t="s">
        <v>12</v>
      </c>
    </row>
    <row r="100" spans="1:4" x14ac:dyDescent="0.25">
      <c r="A100" t="s">
        <v>17</v>
      </c>
      <c r="B100">
        <v>2009</v>
      </c>
      <c r="C100">
        <v>1.9</v>
      </c>
      <c r="D100" t="s">
        <v>12</v>
      </c>
    </row>
    <row r="101" spans="1:4" x14ac:dyDescent="0.25">
      <c r="A101" t="s">
        <v>17</v>
      </c>
      <c r="B101">
        <v>2010</v>
      </c>
      <c r="C101">
        <v>6.6099999999999897</v>
      </c>
      <c r="D101" t="s">
        <v>12</v>
      </c>
    </row>
    <row r="102" spans="1:4" x14ac:dyDescent="0.25">
      <c r="A102" t="s">
        <v>17</v>
      </c>
      <c r="B102">
        <v>2011</v>
      </c>
      <c r="C102">
        <v>0.81130000000000002</v>
      </c>
      <c r="D102" t="s">
        <v>12</v>
      </c>
    </row>
    <row r="103" spans="1:4" x14ac:dyDescent="0.25">
      <c r="A103" t="s">
        <v>17</v>
      </c>
      <c r="B103">
        <v>2012</v>
      </c>
      <c r="C103">
        <v>1.2214</v>
      </c>
      <c r="D103" t="s">
        <v>12</v>
      </c>
    </row>
    <row r="104" spans="1:4" x14ac:dyDescent="0.25">
      <c r="A104" t="s">
        <v>17</v>
      </c>
      <c r="B104">
        <v>2013</v>
      </c>
      <c r="C104">
        <v>1.2923</v>
      </c>
      <c r="D104" t="s">
        <v>12</v>
      </c>
    </row>
    <row r="105" spans="1:4" x14ac:dyDescent="0.25">
      <c r="A105" t="s">
        <v>17</v>
      </c>
      <c r="B105">
        <v>2014</v>
      </c>
      <c r="C105">
        <v>0.24099999999999899</v>
      </c>
      <c r="D105" t="s">
        <v>12</v>
      </c>
    </row>
    <row r="106" spans="1:4" x14ac:dyDescent="0.25">
      <c r="A106" t="s">
        <v>17</v>
      </c>
      <c r="B106">
        <v>2015</v>
      </c>
      <c r="C106">
        <v>0.04</v>
      </c>
      <c r="D106" t="s">
        <v>12</v>
      </c>
    </row>
    <row r="107" spans="1:4" x14ac:dyDescent="0.25">
      <c r="A107" t="s">
        <v>17</v>
      </c>
      <c r="B107">
        <v>2016</v>
      </c>
      <c r="C107">
        <v>2.9399999999999902</v>
      </c>
      <c r="D107" t="s">
        <v>12</v>
      </c>
    </row>
    <row r="108" spans="1:4" x14ac:dyDescent="0.25">
      <c r="A108" t="s">
        <v>17</v>
      </c>
      <c r="B108">
        <v>2017</v>
      </c>
      <c r="C108">
        <v>9.1299999999999901</v>
      </c>
      <c r="D108" t="s">
        <v>12</v>
      </c>
    </row>
    <row r="109" spans="1:4" x14ac:dyDescent="0.25">
      <c r="A109" t="s">
        <v>17</v>
      </c>
      <c r="B109">
        <v>2018</v>
      </c>
      <c r="C109">
        <v>1.411</v>
      </c>
      <c r="D109" t="s">
        <v>12</v>
      </c>
    </row>
    <row r="110" spans="1:4" x14ac:dyDescent="0.25">
      <c r="A110" t="s">
        <v>17</v>
      </c>
      <c r="B110">
        <v>2019</v>
      </c>
      <c r="C110">
        <v>7.6255999999999799</v>
      </c>
      <c r="D110" t="s">
        <v>12</v>
      </c>
    </row>
    <row r="111" spans="1:4" x14ac:dyDescent="0.25">
      <c r="A111" t="s">
        <v>17</v>
      </c>
      <c r="B111">
        <v>2020</v>
      </c>
      <c r="C111">
        <v>0.38059999999999999</v>
      </c>
      <c r="D111" t="s">
        <v>12</v>
      </c>
    </row>
    <row r="112" spans="1:4" x14ac:dyDescent="0.25">
      <c r="A112" t="s">
        <v>17</v>
      </c>
      <c r="B112">
        <v>2021</v>
      </c>
      <c r="C112">
        <v>1.6431</v>
      </c>
      <c r="D112" t="s">
        <v>12</v>
      </c>
    </row>
    <row r="113" spans="1:4" x14ac:dyDescent="0.25">
      <c r="A113" t="s">
        <v>17</v>
      </c>
      <c r="B113">
        <v>2022</v>
      </c>
      <c r="C113">
        <v>9.1800000000000007E-2</v>
      </c>
      <c r="D113" t="s">
        <v>12</v>
      </c>
    </row>
    <row r="114" spans="1:4" x14ac:dyDescent="0.25">
      <c r="A114" t="s">
        <v>17</v>
      </c>
      <c r="B114">
        <v>2023</v>
      </c>
      <c r="C114">
        <v>6.9442999999999904</v>
      </c>
      <c r="D114" t="s">
        <v>12</v>
      </c>
    </row>
    <row r="115" spans="1:4" x14ac:dyDescent="0.25">
      <c r="A115" t="s">
        <v>17</v>
      </c>
      <c r="B115">
        <v>2024</v>
      </c>
      <c r="C115">
        <v>10.133999999999901</v>
      </c>
      <c r="D115" t="s">
        <v>13</v>
      </c>
    </row>
    <row r="116" spans="1:4" x14ac:dyDescent="0.25">
      <c r="A116" t="s">
        <v>18</v>
      </c>
      <c r="B116">
        <v>2000</v>
      </c>
      <c r="C116">
        <v>0.57469999999999899</v>
      </c>
      <c r="D116" t="s">
        <v>12</v>
      </c>
    </row>
    <row r="117" spans="1:4" x14ac:dyDescent="0.25">
      <c r="A117" t="s">
        <v>18</v>
      </c>
      <c r="B117">
        <v>2001</v>
      </c>
      <c r="C117">
        <v>1.78</v>
      </c>
      <c r="D117" t="s">
        <v>12</v>
      </c>
    </row>
    <row r="118" spans="1:4" x14ac:dyDescent="0.25">
      <c r="A118" t="s">
        <v>18</v>
      </c>
      <c r="B118">
        <v>2002</v>
      </c>
      <c r="C118">
        <v>0.24</v>
      </c>
      <c r="D118" t="s">
        <v>12</v>
      </c>
    </row>
    <row r="119" spans="1:4" x14ac:dyDescent="0.25">
      <c r="A119" t="s">
        <v>18</v>
      </c>
      <c r="B119">
        <v>2004</v>
      </c>
      <c r="C119">
        <v>1.1199999999999899</v>
      </c>
      <c r="D119" t="s">
        <v>12</v>
      </c>
    </row>
    <row r="120" spans="1:4" x14ac:dyDescent="0.25">
      <c r="A120" t="s">
        <v>18</v>
      </c>
      <c r="B120">
        <v>2005</v>
      </c>
      <c r="C120">
        <v>7.6899999999999897</v>
      </c>
      <c r="D120" t="s">
        <v>12</v>
      </c>
    </row>
    <row r="121" spans="1:4" x14ac:dyDescent="0.25">
      <c r="A121" t="s">
        <v>18</v>
      </c>
      <c r="B121">
        <v>2006</v>
      </c>
      <c r="C121">
        <v>0.86</v>
      </c>
      <c r="D121" t="s">
        <v>12</v>
      </c>
    </row>
    <row r="122" spans="1:4" x14ac:dyDescent="0.25">
      <c r="A122" t="s">
        <v>18</v>
      </c>
      <c r="B122">
        <v>2007</v>
      </c>
      <c r="C122">
        <v>0.2</v>
      </c>
      <c r="D122" t="s">
        <v>12</v>
      </c>
    </row>
    <row r="123" spans="1:4" x14ac:dyDescent="0.25">
      <c r="A123" t="s">
        <v>18</v>
      </c>
      <c r="B123">
        <v>2008</v>
      </c>
      <c r="C123">
        <v>6.0499999999999901</v>
      </c>
      <c r="D123" t="s">
        <v>12</v>
      </c>
    </row>
    <row r="124" spans="1:4" x14ac:dyDescent="0.25">
      <c r="A124" t="s">
        <v>18</v>
      </c>
      <c r="B124">
        <v>2009</v>
      </c>
      <c r="C124">
        <v>1.7</v>
      </c>
      <c r="D124" t="s">
        <v>12</v>
      </c>
    </row>
    <row r="125" spans="1:4" x14ac:dyDescent="0.25">
      <c r="A125" t="s">
        <v>18</v>
      </c>
      <c r="B125">
        <v>2010</v>
      </c>
      <c r="C125">
        <v>9.6699999999999893</v>
      </c>
      <c r="D125" t="s">
        <v>12</v>
      </c>
    </row>
    <row r="126" spans="1:4" x14ac:dyDescent="0.25">
      <c r="A126" t="s">
        <v>18</v>
      </c>
      <c r="B126">
        <v>2011</v>
      </c>
      <c r="C126">
        <v>1.1609</v>
      </c>
      <c r="D126" t="s">
        <v>12</v>
      </c>
    </row>
    <row r="127" spans="1:4" x14ac:dyDescent="0.25">
      <c r="A127" t="s">
        <v>18</v>
      </c>
      <c r="B127">
        <v>2012</v>
      </c>
      <c r="C127">
        <v>1.1512</v>
      </c>
      <c r="D127" t="s">
        <v>12</v>
      </c>
    </row>
    <row r="128" spans="1:4" x14ac:dyDescent="0.25">
      <c r="A128" t="s">
        <v>18</v>
      </c>
      <c r="B128">
        <v>2013</v>
      </c>
      <c r="C128">
        <v>1.0425</v>
      </c>
      <c r="D128" t="s">
        <v>12</v>
      </c>
    </row>
    <row r="129" spans="1:4" x14ac:dyDescent="0.25">
      <c r="A129" t="s">
        <v>18</v>
      </c>
      <c r="B129">
        <v>2014</v>
      </c>
      <c r="C129">
        <v>0.311</v>
      </c>
      <c r="D129" t="s">
        <v>12</v>
      </c>
    </row>
    <row r="130" spans="1:4" x14ac:dyDescent="0.25">
      <c r="A130" t="s">
        <v>18</v>
      </c>
      <c r="B130">
        <v>2015</v>
      </c>
      <c r="C130">
        <v>0.02</v>
      </c>
      <c r="D130" t="s">
        <v>12</v>
      </c>
    </row>
    <row r="131" spans="1:4" x14ac:dyDescent="0.25">
      <c r="A131" t="s">
        <v>18</v>
      </c>
      <c r="B131">
        <v>2016</v>
      </c>
      <c r="C131">
        <v>2.27</v>
      </c>
      <c r="D131" t="s">
        <v>12</v>
      </c>
    </row>
    <row r="132" spans="1:4" x14ac:dyDescent="0.25">
      <c r="A132" t="s">
        <v>18</v>
      </c>
      <c r="B132">
        <v>2017</v>
      </c>
      <c r="C132">
        <v>10.819999999999901</v>
      </c>
      <c r="D132" t="s">
        <v>12</v>
      </c>
    </row>
    <row r="133" spans="1:4" x14ac:dyDescent="0.25">
      <c r="A133" t="s">
        <v>18</v>
      </c>
      <c r="B133">
        <v>2018</v>
      </c>
      <c r="C133">
        <v>1.5316999999999901</v>
      </c>
      <c r="D133" t="s">
        <v>12</v>
      </c>
    </row>
    <row r="134" spans="1:4" x14ac:dyDescent="0.25">
      <c r="A134" t="s">
        <v>18</v>
      </c>
      <c r="B134">
        <v>2019</v>
      </c>
      <c r="C134">
        <v>8.7750999999999806</v>
      </c>
      <c r="D134" t="s">
        <v>12</v>
      </c>
    </row>
    <row r="135" spans="1:4" x14ac:dyDescent="0.25">
      <c r="A135" t="s">
        <v>18</v>
      </c>
      <c r="B135">
        <v>2020</v>
      </c>
      <c r="C135">
        <v>0.31069999999999998</v>
      </c>
      <c r="D135" t="s">
        <v>12</v>
      </c>
    </row>
    <row r="136" spans="1:4" x14ac:dyDescent="0.25">
      <c r="A136" t="s">
        <v>18</v>
      </c>
      <c r="B136">
        <v>2021</v>
      </c>
      <c r="C136">
        <v>1.2521</v>
      </c>
      <c r="D136" t="s">
        <v>12</v>
      </c>
    </row>
    <row r="137" spans="1:4" x14ac:dyDescent="0.25">
      <c r="A137" t="s">
        <v>18</v>
      </c>
      <c r="B137">
        <v>2022</v>
      </c>
      <c r="C137">
        <v>1.09999999999999E-2</v>
      </c>
      <c r="D137" t="s">
        <v>12</v>
      </c>
    </row>
    <row r="138" spans="1:4" x14ac:dyDescent="0.25">
      <c r="A138" t="s">
        <v>18</v>
      </c>
      <c r="B138">
        <v>2023</v>
      </c>
      <c r="C138">
        <v>6.9144999999999897</v>
      </c>
      <c r="D138" t="s">
        <v>12</v>
      </c>
    </row>
    <row r="139" spans="1:4" x14ac:dyDescent="0.25">
      <c r="A139" t="s">
        <v>18</v>
      </c>
      <c r="B139">
        <v>2024</v>
      </c>
      <c r="C139">
        <v>12.624099999999901</v>
      </c>
      <c r="D139" t="s">
        <v>13</v>
      </c>
    </row>
    <row r="140" spans="1:4" x14ac:dyDescent="0.25">
      <c r="A140" t="s">
        <v>19</v>
      </c>
      <c r="B140">
        <v>2005</v>
      </c>
      <c r="C140">
        <v>0.16999999999999901</v>
      </c>
      <c r="D140" t="s">
        <v>12</v>
      </c>
    </row>
    <row r="141" spans="1:4" x14ac:dyDescent="0.25">
      <c r="A141" t="s">
        <v>19</v>
      </c>
      <c r="B141">
        <v>2009</v>
      </c>
      <c r="C141">
        <v>0.22999999999999901</v>
      </c>
      <c r="D141" t="s">
        <v>12</v>
      </c>
    </row>
    <row r="142" spans="1:4" x14ac:dyDescent="0.25">
      <c r="A142" t="s">
        <v>19</v>
      </c>
      <c r="B142">
        <v>2010</v>
      </c>
      <c r="C142">
        <v>2.3899999999999899</v>
      </c>
      <c r="D142" t="s">
        <v>12</v>
      </c>
    </row>
    <row r="143" spans="1:4" x14ac:dyDescent="0.25">
      <c r="A143" t="s">
        <v>19</v>
      </c>
      <c r="B143">
        <v>2011</v>
      </c>
      <c r="C143">
        <v>1E-4</v>
      </c>
      <c r="D143" t="s">
        <v>12</v>
      </c>
    </row>
    <row r="144" spans="1:4" x14ac:dyDescent="0.25">
      <c r="A144" t="s">
        <v>19</v>
      </c>
      <c r="B144">
        <v>2012</v>
      </c>
      <c r="C144">
        <v>0.43020000000000003</v>
      </c>
      <c r="D144" t="s">
        <v>12</v>
      </c>
    </row>
    <row r="145" spans="1:4" x14ac:dyDescent="0.25">
      <c r="A145" t="s">
        <v>19</v>
      </c>
      <c r="B145">
        <v>2013</v>
      </c>
      <c r="C145">
        <v>0.1008</v>
      </c>
      <c r="D145" t="s">
        <v>12</v>
      </c>
    </row>
    <row r="146" spans="1:4" x14ac:dyDescent="0.25">
      <c r="A146" t="s">
        <v>19</v>
      </c>
      <c r="B146">
        <v>2014</v>
      </c>
      <c r="C146">
        <v>0.14050000000000001</v>
      </c>
      <c r="D146" t="s">
        <v>12</v>
      </c>
    </row>
    <row r="147" spans="1:4" x14ac:dyDescent="0.25">
      <c r="A147" t="s">
        <v>19</v>
      </c>
      <c r="B147">
        <v>2015</v>
      </c>
      <c r="C147">
        <v>0</v>
      </c>
      <c r="D147" t="s">
        <v>12</v>
      </c>
    </row>
    <row r="148" spans="1:4" x14ac:dyDescent="0.25">
      <c r="A148" t="s">
        <v>19</v>
      </c>
      <c r="B148">
        <v>2016</v>
      </c>
      <c r="C148">
        <v>0.92</v>
      </c>
      <c r="D148" t="s">
        <v>12</v>
      </c>
    </row>
    <row r="149" spans="1:4" x14ac:dyDescent="0.25">
      <c r="A149" t="s">
        <v>19</v>
      </c>
      <c r="B149">
        <v>2017</v>
      </c>
      <c r="C149">
        <v>0.57999999999999996</v>
      </c>
      <c r="D149" t="s">
        <v>12</v>
      </c>
    </row>
    <row r="150" spans="1:4" x14ac:dyDescent="0.25">
      <c r="A150" t="s">
        <v>19</v>
      </c>
      <c r="B150">
        <v>2018</v>
      </c>
      <c r="C150">
        <v>6.1100000000000002E-2</v>
      </c>
      <c r="D150" t="s">
        <v>12</v>
      </c>
    </row>
    <row r="151" spans="1:4" x14ac:dyDescent="0.25">
      <c r="A151" t="s">
        <v>19</v>
      </c>
      <c r="B151">
        <v>2019</v>
      </c>
      <c r="C151">
        <v>1.8542000000000001</v>
      </c>
      <c r="D151" t="s">
        <v>12</v>
      </c>
    </row>
    <row r="152" spans="1:4" x14ac:dyDescent="0.25">
      <c r="A152" t="s">
        <v>19</v>
      </c>
      <c r="B152">
        <v>2020</v>
      </c>
      <c r="C152">
        <v>6.9999999999999999E-4</v>
      </c>
      <c r="D152" t="s">
        <v>12</v>
      </c>
    </row>
    <row r="153" spans="1:4" x14ac:dyDescent="0.25">
      <c r="A153" t="s">
        <v>19</v>
      </c>
      <c r="B153">
        <v>2021</v>
      </c>
      <c r="C153">
        <v>0.92300000000000004</v>
      </c>
      <c r="D153" t="s">
        <v>12</v>
      </c>
    </row>
    <row r="154" spans="1:4" x14ac:dyDescent="0.25">
      <c r="A154" t="s">
        <v>19</v>
      </c>
      <c r="B154">
        <v>2022</v>
      </c>
      <c r="C154">
        <v>0.1008</v>
      </c>
      <c r="D154" t="s">
        <v>12</v>
      </c>
    </row>
    <row r="155" spans="1:4" x14ac:dyDescent="0.25">
      <c r="A155" t="s">
        <v>19</v>
      </c>
      <c r="B155">
        <v>2023</v>
      </c>
      <c r="C155">
        <v>5.8300000000000102E-2</v>
      </c>
      <c r="D155" t="s">
        <v>12</v>
      </c>
    </row>
    <row r="156" spans="1:4" x14ac:dyDescent="0.25">
      <c r="A156" t="s">
        <v>19</v>
      </c>
      <c r="B156">
        <v>2024</v>
      </c>
      <c r="C156">
        <v>4.6744999999999903</v>
      </c>
      <c r="D156" t="s">
        <v>13</v>
      </c>
    </row>
    <row r="157" spans="1:4" x14ac:dyDescent="0.25">
      <c r="A157" t="s">
        <v>20</v>
      </c>
      <c r="B157">
        <v>2001</v>
      </c>
      <c r="C157">
        <v>0.66999999999999904</v>
      </c>
      <c r="D157" t="s">
        <v>12</v>
      </c>
    </row>
    <row r="158" spans="1:4" x14ac:dyDescent="0.25">
      <c r="A158" t="s">
        <v>20</v>
      </c>
      <c r="B158">
        <v>2003</v>
      </c>
      <c r="C158">
        <v>0.54</v>
      </c>
      <c r="D158" t="s">
        <v>12</v>
      </c>
    </row>
    <row r="159" spans="1:4" x14ac:dyDescent="0.25">
      <c r="A159" t="s">
        <v>20</v>
      </c>
      <c r="B159">
        <v>2004</v>
      </c>
      <c r="C159">
        <v>0.12</v>
      </c>
      <c r="D159" t="s">
        <v>12</v>
      </c>
    </row>
    <row r="160" spans="1:4" x14ac:dyDescent="0.25">
      <c r="A160" t="s">
        <v>20</v>
      </c>
      <c r="B160">
        <v>2005</v>
      </c>
      <c r="C160">
        <v>3.6499999999999901</v>
      </c>
      <c r="D160" t="s">
        <v>12</v>
      </c>
    </row>
    <row r="161" spans="1:4" x14ac:dyDescent="0.25">
      <c r="A161" t="s">
        <v>20</v>
      </c>
      <c r="B161">
        <v>2006</v>
      </c>
      <c r="C161">
        <v>0.11</v>
      </c>
      <c r="D161" t="s">
        <v>12</v>
      </c>
    </row>
    <row r="162" spans="1:4" x14ac:dyDescent="0.25">
      <c r="A162" t="s">
        <v>20</v>
      </c>
      <c r="B162">
        <v>2008</v>
      </c>
      <c r="C162">
        <v>2.0999999999999899</v>
      </c>
      <c r="D162" t="s">
        <v>12</v>
      </c>
    </row>
    <row r="163" spans="1:4" x14ac:dyDescent="0.25">
      <c r="A163" t="s">
        <v>20</v>
      </c>
      <c r="B163">
        <v>2009</v>
      </c>
      <c r="C163">
        <v>0.13</v>
      </c>
      <c r="D163" t="s">
        <v>12</v>
      </c>
    </row>
    <row r="164" spans="1:4" x14ac:dyDescent="0.25">
      <c r="A164" t="s">
        <v>20</v>
      </c>
      <c r="B164">
        <v>2010</v>
      </c>
      <c r="C164">
        <v>4.9799999999999898</v>
      </c>
      <c r="D164" t="s">
        <v>12</v>
      </c>
    </row>
    <row r="165" spans="1:4" x14ac:dyDescent="0.25">
      <c r="A165" t="s">
        <v>20</v>
      </c>
      <c r="B165">
        <v>2011</v>
      </c>
      <c r="C165">
        <v>1.04999999999999E-2</v>
      </c>
      <c r="D165" t="s">
        <v>12</v>
      </c>
    </row>
    <row r="166" spans="1:4" x14ac:dyDescent="0.25">
      <c r="A166" t="s">
        <v>20</v>
      </c>
      <c r="B166">
        <v>2012</v>
      </c>
      <c r="C166">
        <v>3.0599999999999999E-2</v>
      </c>
      <c r="D166" t="s">
        <v>12</v>
      </c>
    </row>
    <row r="167" spans="1:4" x14ac:dyDescent="0.25">
      <c r="A167" t="s">
        <v>20</v>
      </c>
      <c r="B167">
        <v>2013</v>
      </c>
      <c r="C167">
        <v>0.61219999999999997</v>
      </c>
      <c r="D167" t="s">
        <v>12</v>
      </c>
    </row>
    <row r="168" spans="1:4" x14ac:dyDescent="0.25">
      <c r="A168" t="s">
        <v>20</v>
      </c>
      <c r="B168">
        <v>2014</v>
      </c>
      <c r="C168">
        <v>0</v>
      </c>
      <c r="D168" t="s">
        <v>12</v>
      </c>
    </row>
    <row r="169" spans="1:4" x14ac:dyDescent="0.25">
      <c r="A169" t="s">
        <v>20</v>
      </c>
      <c r="B169">
        <v>2015</v>
      </c>
      <c r="C169">
        <v>0.08</v>
      </c>
      <c r="D169" t="s">
        <v>12</v>
      </c>
    </row>
    <row r="170" spans="1:4" x14ac:dyDescent="0.25">
      <c r="A170" t="s">
        <v>20</v>
      </c>
      <c r="B170">
        <v>2016</v>
      </c>
      <c r="C170">
        <v>2.25999999999999</v>
      </c>
      <c r="D170" t="s">
        <v>12</v>
      </c>
    </row>
    <row r="171" spans="1:4" x14ac:dyDescent="0.25">
      <c r="A171" t="s">
        <v>20</v>
      </c>
      <c r="B171">
        <v>2017</v>
      </c>
      <c r="C171">
        <v>3.52999999999999</v>
      </c>
      <c r="D171" t="s">
        <v>12</v>
      </c>
    </row>
    <row r="172" spans="1:4" x14ac:dyDescent="0.25">
      <c r="A172" t="s">
        <v>20</v>
      </c>
      <c r="B172">
        <v>2018</v>
      </c>
      <c r="C172">
        <v>1.4522999999999899</v>
      </c>
      <c r="D172" t="s">
        <v>12</v>
      </c>
    </row>
    <row r="173" spans="1:4" x14ac:dyDescent="0.25">
      <c r="A173" t="s">
        <v>20</v>
      </c>
      <c r="B173">
        <v>2019</v>
      </c>
      <c r="C173">
        <v>1.8564000000000001</v>
      </c>
      <c r="D173" t="s">
        <v>12</v>
      </c>
    </row>
    <row r="174" spans="1:4" x14ac:dyDescent="0.25">
      <c r="A174" t="s">
        <v>20</v>
      </c>
      <c r="B174">
        <v>2020</v>
      </c>
      <c r="C174">
        <v>4.0300000000000002E-2</v>
      </c>
      <c r="D174" t="s">
        <v>12</v>
      </c>
    </row>
    <row r="175" spans="1:4" x14ac:dyDescent="0.25">
      <c r="A175" t="s">
        <v>20</v>
      </c>
      <c r="B175">
        <v>2021</v>
      </c>
      <c r="C175">
        <v>0.53400000000000003</v>
      </c>
      <c r="D175" t="s">
        <v>12</v>
      </c>
    </row>
    <row r="176" spans="1:4" x14ac:dyDescent="0.25">
      <c r="A176" t="s">
        <v>20</v>
      </c>
      <c r="B176">
        <v>2022</v>
      </c>
      <c r="C176">
        <v>4.0000000000000002E-4</v>
      </c>
      <c r="D176" t="s">
        <v>12</v>
      </c>
    </row>
    <row r="177" spans="1:4" x14ac:dyDescent="0.25">
      <c r="A177" t="s">
        <v>20</v>
      </c>
      <c r="B177">
        <v>2023</v>
      </c>
      <c r="C177">
        <v>1.3322000000000001</v>
      </c>
      <c r="D177" t="s">
        <v>12</v>
      </c>
    </row>
    <row r="178" spans="1:4" x14ac:dyDescent="0.25">
      <c r="A178" t="s">
        <v>20</v>
      </c>
      <c r="B178">
        <v>2024</v>
      </c>
      <c r="C178">
        <v>1.9337</v>
      </c>
      <c r="D178" t="s">
        <v>13</v>
      </c>
    </row>
    <row r="179" spans="1:4" x14ac:dyDescent="0.25">
      <c r="A179" t="s">
        <v>21</v>
      </c>
      <c r="B179">
        <v>2000</v>
      </c>
      <c r="C179">
        <v>0.21210000000000001</v>
      </c>
      <c r="D179" t="s">
        <v>12</v>
      </c>
    </row>
    <row r="180" spans="1:4" x14ac:dyDescent="0.25">
      <c r="A180" t="s">
        <v>21</v>
      </c>
      <c r="B180">
        <v>2001</v>
      </c>
      <c r="C180">
        <v>3.3899999999999899</v>
      </c>
      <c r="D180" t="s">
        <v>12</v>
      </c>
    </row>
    <row r="181" spans="1:4" x14ac:dyDescent="0.25">
      <c r="A181" t="s">
        <v>21</v>
      </c>
      <c r="B181">
        <v>2002</v>
      </c>
      <c r="C181">
        <v>0.32</v>
      </c>
      <c r="D181" t="s">
        <v>12</v>
      </c>
    </row>
    <row r="182" spans="1:4" x14ac:dyDescent="0.25">
      <c r="A182" t="s">
        <v>21</v>
      </c>
      <c r="B182">
        <v>2003</v>
      </c>
      <c r="C182">
        <v>0.02</v>
      </c>
      <c r="D182" t="s">
        <v>12</v>
      </c>
    </row>
    <row r="183" spans="1:4" x14ac:dyDescent="0.25">
      <c r="A183" t="s">
        <v>21</v>
      </c>
      <c r="B183">
        <v>2004</v>
      </c>
      <c r="C183">
        <v>0.72</v>
      </c>
      <c r="D183" t="s">
        <v>12</v>
      </c>
    </row>
    <row r="184" spans="1:4" x14ac:dyDescent="0.25">
      <c r="A184" t="s">
        <v>21</v>
      </c>
      <c r="B184">
        <v>2005</v>
      </c>
      <c r="C184">
        <v>4.5199999999999898</v>
      </c>
      <c r="D184" t="s">
        <v>12</v>
      </c>
    </row>
    <row r="185" spans="1:4" x14ac:dyDescent="0.25">
      <c r="A185" t="s">
        <v>21</v>
      </c>
      <c r="B185">
        <v>2006</v>
      </c>
      <c r="C185">
        <v>0.37</v>
      </c>
      <c r="D185" t="s">
        <v>12</v>
      </c>
    </row>
    <row r="186" spans="1:4" x14ac:dyDescent="0.25">
      <c r="A186" t="s">
        <v>21</v>
      </c>
      <c r="B186">
        <v>2007</v>
      </c>
      <c r="C186">
        <v>0.51</v>
      </c>
      <c r="D186" t="s">
        <v>12</v>
      </c>
    </row>
    <row r="187" spans="1:4" x14ac:dyDescent="0.25">
      <c r="A187" t="s">
        <v>21</v>
      </c>
      <c r="B187">
        <v>2008</v>
      </c>
      <c r="C187">
        <v>3.5399999999999898</v>
      </c>
      <c r="D187" t="s">
        <v>12</v>
      </c>
    </row>
    <row r="188" spans="1:4" x14ac:dyDescent="0.25">
      <c r="A188" t="s">
        <v>21</v>
      </c>
      <c r="B188">
        <v>2009</v>
      </c>
      <c r="C188">
        <v>1.88</v>
      </c>
      <c r="D188" t="s">
        <v>12</v>
      </c>
    </row>
    <row r="189" spans="1:4" x14ac:dyDescent="0.25">
      <c r="A189" t="s">
        <v>21</v>
      </c>
      <c r="B189">
        <v>2010</v>
      </c>
      <c r="C189">
        <v>4.0499999999999901</v>
      </c>
      <c r="D189" t="s">
        <v>12</v>
      </c>
    </row>
    <row r="190" spans="1:4" x14ac:dyDescent="0.25">
      <c r="A190" t="s">
        <v>21</v>
      </c>
      <c r="B190">
        <v>2011</v>
      </c>
      <c r="C190">
        <v>0.300899999999999</v>
      </c>
      <c r="D190" t="s">
        <v>12</v>
      </c>
    </row>
    <row r="191" spans="1:4" x14ac:dyDescent="0.25">
      <c r="A191" t="s">
        <v>21</v>
      </c>
      <c r="B191">
        <v>2012</v>
      </c>
      <c r="C191">
        <v>0.72109999999999896</v>
      </c>
      <c r="D191" t="s">
        <v>12</v>
      </c>
    </row>
    <row r="192" spans="1:4" x14ac:dyDescent="0.25">
      <c r="A192" t="s">
        <v>21</v>
      </c>
      <c r="B192">
        <v>2013</v>
      </c>
      <c r="C192">
        <v>1.2024999999999999</v>
      </c>
      <c r="D192" t="s">
        <v>12</v>
      </c>
    </row>
    <row r="193" spans="1:4" x14ac:dyDescent="0.25">
      <c r="A193" t="s">
        <v>21</v>
      </c>
      <c r="B193">
        <v>2014</v>
      </c>
      <c r="C193">
        <v>0.36070000000000002</v>
      </c>
      <c r="D193" t="s">
        <v>12</v>
      </c>
    </row>
    <row r="194" spans="1:4" x14ac:dyDescent="0.25">
      <c r="A194" t="s">
        <v>21</v>
      </c>
      <c r="B194">
        <v>2015</v>
      </c>
      <c r="C194">
        <v>0.01</v>
      </c>
      <c r="D194" t="s">
        <v>12</v>
      </c>
    </row>
    <row r="195" spans="1:4" x14ac:dyDescent="0.25">
      <c r="A195" t="s">
        <v>21</v>
      </c>
      <c r="B195">
        <v>2016</v>
      </c>
      <c r="C195">
        <v>3.3599999999999901</v>
      </c>
      <c r="D195" t="s">
        <v>12</v>
      </c>
    </row>
    <row r="196" spans="1:4" x14ac:dyDescent="0.25">
      <c r="A196" t="s">
        <v>21</v>
      </c>
      <c r="B196">
        <v>2017</v>
      </c>
      <c r="C196">
        <v>3.29</v>
      </c>
      <c r="D196" t="s">
        <v>12</v>
      </c>
    </row>
    <row r="197" spans="1:4" x14ac:dyDescent="0.25">
      <c r="A197" t="s">
        <v>21</v>
      </c>
      <c r="B197">
        <v>2018</v>
      </c>
      <c r="C197">
        <v>1.7922</v>
      </c>
      <c r="D197" t="s">
        <v>12</v>
      </c>
    </row>
    <row r="198" spans="1:4" x14ac:dyDescent="0.25">
      <c r="A198" t="s">
        <v>21</v>
      </c>
      <c r="B198">
        <v>2019</v>
      </c>
      <c r="C198">
        <v>4.7771999999999997</v>
      </c>
      <c r="D198" t="s">
        <v>12</v>
      </c>
    </row>
    <row r="199" spans="1:4" x14ac:dyDescent="0.25">
      <c r="A199" t="s">
        <v>21</v>
      </c>
      <c r="B199">
        <v>2020</v>
      </c>
      <c r="C199">
        <v>0.48109999999999897</v>
      </c>
      <c r="D199" t="s">
        <v>12</v>
      </c>
    </row>
    <row r="200" spans="1:4" x14ac:dyDescent="0.25">
      <c r="A200" t="s">
        <v>21</v>
      </c>
      <c r="B200">
        <v>2021</v>
      </c>
      <c r="C200">
        <v>1.8033999999999999</v>
      </c>
      <c r="D200" t="s">
        <v>12</v>
      </c>
    </row>
    <row r="201" spans="1:4" x14ac:dyDescent="0.25">
      <c r="A201" t="s">
        <v>21</v>
      </c>
      <c r="B201">
        <v>2022</v>
      </c>
      <c r="C201">
        <v>0.1608</v>
      </c>
      <c r="D201" t="s">
        <v>12</v>
      </c>
    </row>
    <row r="202" spans="1:4" x14ac:dyDescent="0.25">
      <c r="A202" t="s">
        <v>21</v>
      </c>
      <c r="B202">
        <v>2023</v>
      </c>
      <c r="C202">
        <v>5.2082999999999897</v>
      </c>
      <c r="D202" t="s">
        <v>12</v>
      </c>
    </row>
    <row r="203" spans="1:4" x14ac:dyDescent="0.25">
      <c r="A203" t="s">
        <v>21</v>
      </c>
      <c r="B203">
        <v>2024</v>
      </c>
      <c r="C203">
        <v>6.9557999999999902</v>
      </c>
      <c r="D203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1986-C443-4436-8E6E-CBE05CCF5451}">
  <dimension ref="A1:V27"/>
  <sheetViews>
    <sheetView workbookViewId="0">
      <selection sqref="A1:XFD1048576"/>
    </sheetView>
  </sheetViews>
  <sheetFormatPr defaultRowHeight="15" x14ac:dyDescent="0.25"/>
  <cols>
    <col min="1" max="1" width="8" bestFit="1" customWidth="1"/>
    <col min="2" max="2" width="5.5703125" bestFit="1" customWidth="1"/>
    <col min="3" max="3" width="13.28515625" bestFit="1" customWidth="1"/>
    <col min="4" max="4" width="31.140625" bestFit="1" customWidth="1"/>
    <col min="5" max="5" width="6" bestFit="1" customWidth="1"/>
    <col min="6" max="6" width="7" bestFit="1" customWidth="1"/>
    <col min="7" max="7" width="12" bestFit="1" customWidth="1"/>
    <col min="8" max="8" width="6.5703125" bestFit="1" customWidth="1"/>
    <col min="9" max="9" width="18.28515625" bestFit="1" customWidth="1"/>
    <col min="10" max="10" width="9.7109375" bestFit="1" customWidth="1"/>
    <col min="11" max="15" width="8.7109375" bestFit="1" customWidth="1"/>
    <col min="16" max="16" width="14.28515625" bestFit="1" customWidth="1"/>
    <col min="17" max="17" width="21.5703125" bestFit="1" customWidth="1"/>
    <col min="18" max="18" width="23" bestFit="1" customWidth="1"/>
    <col min="19" max="19" width="4.85546875" bestFit="1" customWidth="1"/>
    <col min="20" max="20" width="12.42578125" bestFit="1" customWidth="1"/>
    <col min="21" max="21" width="12" bestFit="1" customWidth="1"/>
    <col min="22" max="22" width="9" bestFit="1" customWidth="1"/>
  </cols>
  <sheetData>
    <row r="1" spans="1:22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</row>
    <row r="2" spans="1:22" x14ac:dyDescent="0.25">
      <c r="A2" t="s">
        <v>44</v>
      </c>
      <c r="B2" t="s">
        <v>45</v>
      </c>
      <c r="C2" t="s">
        <v>46</v>
      </c>
      <c r="D2" t="s">
        <v>47</v>
      </c>
      <c r="E2">
        <v>33.799999999999997</v>
      </c>
      <c r="F2">
        <v>241.66</v>
      </c>
      <c r="G2">
        <v>27</v>
      </c>
      <c r="H2">
        <v>3.5310000000000001</v>
      </c>
      <c r="I2">
        <v>94.2</v>
      </c>
      <c r="J2" s="5">
        <v>45323</v>
      </c>
      <c r="K2" s="5">
        <v>45324</v>
      </c>
      <c r="L2" s="5">
        <v>45325</v>
      </c>
      <c r="M2" s="5">
        <v>45326</v>
      </c>
      <c r="N2" s="5">
        <v>45327</v>
      </c>
      <c r="O2" s="5">
        <v>45328</v>
      </c>
      <c r="P2">
        <v>9.1769999999999996</v>
      </c>
      <c r="Q2">
        <v>6</v>
      </c>
      <c r="R2" t="s">
        <v>48</v>
      </c>
      <c r="S2">
        <v>1</v>
      </c>
      <c r="T2">
        <v>2378</v>
      </c>
      <c r="U2">
        <v>0.99957947855340601</v>
      </c>
      <c r="V2">
        <v>1</v>
      </c>
    </row>
    <row r="3" spans="1:22" x14ac:dyDescent="0.25">
      <c r="A3" t="s">
        <v>44</v>
      </c>
      <c r="B3" t="s">
        <v>45</v>
      </c>
      <c r="C3" t="s">
        <v>49</v>
      </c>
      <c r="D3" t="s">
        <v>50</v>
      </c>
      <c r="E3">
        <v>33.81</v>
      </c>
      <c r="F3">
        <v>241.85</v>
      </c>
      <c r="G3">
        <v>9</v>
      </c>
      <c r="H3">
        <v>2.4489999999999998</v>
      </c>
      <c r="I3">
        <v>98</v>
      </c>
      <c r="J3" s="5">
        <v>45323</v>
      </c>
      <c r="K3" s="5">
        <v>45324</v>
      </c>
      <c r="L3" s="5">
        <v>45325</v>
      </c>
      <c r="M3" s="5">
        <v>45326</v>
      </c>
      <c r="N3" s="5">
        <v>45327</v>
      </c>
      <c r="O3" s="5">
        <v>45328</v>
      </c>
      <c r="P3">
        <v>9.75199999999999</v>
      </c>
      <c r="Q3">
        <v>6</v>
      </c>
      <c r="R3" t="s">
        <v>48</v>
      </c>
      <c r="S3">
        <v>1</v>
      </c>
      <c r="T3">
        <v>2448</v>
      </c>
      <c r="U3">
        <v>0.99959150326797297</v>
      </c>
      <c r="V3">
        <v>1</v>
      </c>
    </row>
    <row r="4" spans="1:22" x14ac:dyDescent="0.25">
      <c r="A4" t="s">
        <v>44</v>
      </c>
      <c r="B4" t="s">
        <v>45</v>
      </c>
      <c r="C4" t="s">
        <v>51</v>
      </c>
      <c r="D4" t="s">
        <v>52</v>
      </c>
      <c r="E4">
        <v>33.94</v>
      </c>
      <c r="F4">
        <v>241.61</v>
      </c>
      <c r="G4">
        <v>30</v>
      </c>
      <c r="H4">
        <v>2.488</v>
      </c>
      <c r="I4">
        <v>98</v>
      </c>
      <c r="J4" s="5">
        <v>45323</v>
      </c>
      <c r="K4" s="5">
        <v>45324</v>
      </c>
      <c r="L4" s="5">
        <v>45325</v>
      </c>
      <c r="M4" s="5">
        <v>45326</v>
      </c>
      <c r="N4" s="5">
        <v>45327</v>
      </c>
      <c r="O4" s="5">
        <v>45328</v>
      </c>
      <c r="P4">
        <v>8.0009999999999994</v>
      </c>
      <c r="Q4">
        <v>6</v>
      </c>
      <c r="R4" t="s">
        <v>48</v>
      </c>
      <c r="S4">
        <v>1</v>
      </c>
      <c r="T4">
        <v>2449</v>
      </c>
      <c r="U4">
        <v>0.99959167006941596</v>
      </c>
      <c r="V4">
        <v>1</v>
      </c>
    </row>
    <row r="5" spans="1:22" x14ac:dyDescent="0.25">
      <c r="A5" t="s">
        <v>44</v>
      </c>
      <c r="B5" t="s">
        <v>45</v>
      </c>
      <c r="C5" t="s">
        <v>53</v>
      </c>
      <c r="D5" t="s">
        <v>54</v>
      </c>
      <c r="E5">
        <v>34.049999999999997</v>
      </c>
      <c r="F5">
        <v>241.76</v>
      </c>
      <c r="G5">
        <v>70</v>
      </c>
      <c r="H5">
        <v>1.5389999999999999</v>
      </c>
      <c r="I5">
        <v>98</v>
      </c>
      <c r="J5" s="5">
        <v>45323</v>
      </c>
      <c r="K5" s="5">
        <v>45324</v>
      </c>
      <c r="L5" s="5">
        <v>45325</v>
      </c>
      <c r="M5" s="5">
        <v>45326</v>
      </c>
      <c r="N5" s="5">
        <v>45327</v>
      </c>
      <c r="O5" s="5">
        <v>45328</v>
      </c>
      <c r="P5">
        <v>10.196</v>
      </c>
      <c r="Q5">
        <v>6</v>
      </c>
      <c r="R5" t="s">
        <v>48</v>
      </c>
      <c r="S5">
        <v>2</v>
      </c>
      <c r="T5">
        <v>2448</v>
      </c>
      <c r="U5">
        <v>0.99918300653594705</v>
      </c>
      <c r="V5">
        <v>1</v>
      </c>
    </row>
    <row r="6" spans="1:22" x14ac:dyDescent="0.25">
      <c r="A6" t="s">
        <v>44</v>
      </c>
      <c r="B6" t="s">
        <v>45</v>
      </c>
      <c r="C6" t="s">
        <v>55</v>
      </c>
      <c r="D6" t="s">
        <v>56</v>
      </c>
      <c r="E6">
        <v>36.659999999999997</v>
      </c>
      <c r="F6">
        <v>238.39</v>
      </c>
      <c r="G6">
        <v>23</v>
      </c>
      <c r="H6">
        <v>0.92900000000000005</v>
      </c>
      <c r="I6">
        <v>97.9</v>
      </c>
      <c r="J6" s="5">
        <v>45322</v>
      </c>
      <c r="K6" s="5">
        <v>45323</v>
      </c>
      <c r="L6" s="5">
        <v>45324</v>
      </c>
      <c r="M6" s="5">
        <v>45325</v>
      </c>
      <c r="N6" s="5">
        <v>45326</v>
      </c>
      <c r="O6" s="5">
        <v>45327</v>
      </c>
      <c r="P6">
        <v>3.319</v>
      </c>
      <c r="Q6">
        <v>6</v>
      </c>
      <c r="R6" t="s">
        <v>57</v>
      </c>
      <c r="S6">
        <v>4</v>
      </c>
      <c r="T6">
        <v>2396</v>
      </c>
      <c r="U6">
        <v>0.998330550918197</v>
      </c>
      <c r="V6">
        <v>1</v>
      </c>
    </row>
    <row r="7" spans="1:22" x14ac:dyDescent="0.25">
      <c r="A7" t="s">
        <v>44</v>
      </c>
      <c r="B7" t="s">
        <v>45</v>
      </c>
      <c r="C7" t="s">
        <v>58</v>
      </c>
      <c r="D7" t="s">
        <v>59</v>
      </c>
      <c r="E7">
        <v>34.89</v>
      </c>
      <c r="F7">
        <v>242.98</v>
      </c>
      <c r="G7">
        <v>677</v>
      </c>
      <c r="H7">
        <v>0</v>
      </c>
      <c r="I7">
        <v>94.9</v>
      </c>
      <c r="J7" s="5">
        <v>45325</v>
      </c>
      <c r="K7" s="5">
        <v>45326</v>
      </c>
      <c r="L7" s="5">
        <v>45327</v>
      </c>
      <c r="M7" s="5">
        <v>45328</v>
      </c>
      <c r="N7" s="5">
        <v>45329</v>
      </c>
      <c r="O7" s="5">
        <v>45330</v>
      </c>
      <c r="P7">
        <v>2.2370000000000001</v>
      </c>
      <c r="Q7">
        <v>6</v>
      </c>
      <c r="R7" t="s">
        <v>60</v>
      </c>
      <c r="S7">
        <v>5</v>
      </c>
      <c r="T7">
        <v>2426</v>
      </c>
      <c r="U7">
        <v>0.99793899422918297</v>
      </c>
      <c r="V7">
        <v>1</v>
      </c>
    </row>
    <row r="8" spans="1:22" x14ac:dyDescent="0.25">
      <c r="A8" t="s">
        <v>44</v>
      </c>
      <c r="B8" t="s">
        <v>45</v>
      </c>
      <c r="C8" t="s">
        <v>61</v>
      </c>
      <c r="D8" t="s">
        <v>62</v>
      </c>
      <c r="E8">
        <v>34.42</v>
      </c>
      <c r="F8">
        <v>240.32</v>
      </c>
      <c r="G8">
        <v>5</v>
      </c>
      <c r="H8">
        <v>2.98</v>
      </c>
      <c r="I8">
        <v>92.6</v>
      </c>
      <c r="J8" s="5">
        <v>45323</v>
      </c>
      <c r="K8" s="5">
        <v>45324</v>
      </c>
      <c r="L8" s="5">
        <v>45325</v>
      </c>
      <c r="M8" s="5">
        <v>45326</v>
      </c>
      <c r="N8" s="5">
        <v>45327</v>
      </c>
      <c r="O8" s="5">
        <v>45328</v>
      </c>
      <c r="P8">
        <v>8.2789999999999999</v>
      </c>
      <c r="Q8">
        <v>6</v>
      </c>
      <c r="R8" t="s">
        <v>48</v>
      </c>
      <c r="S8">
        <v>6</v>
      </c>
      <c r="T8">
        <v>2330</v>
      </c>
      <c r="U8">
        <v>0.99742489270386203</v>
      </c>
      <c r="V8">
        <v>1</v>
      </c>
    </row>
    <row r="9" spans="1:22" x14ac:dyDescent="0.25">
      <c r="A9" t="s">
        <v>44</v>
      </c>
      <c r="B9" t="s">
        <v>45</v>
      </c>
      <c r="C9" t="s">
        <v>63</v>
      </c>
      <c r="D9" t="s">
        <v>64</v>
      </c>
      <c r="E9">
        <v>34.43</v>
      </c>
      <c r="F9">
        <v>240.16</v>
      </c>
      <c r="G9">
        <v>3</v>
      </c>
      <c r="H9">
        <v>0.441</v>
      </c>
      <c r="I9">
        <v>92.4</v>
      </c>
      <c r="J9" s="5">
        <v>45322</v>
      </c>
      <c r="K9" s="5">
        <v>45323</v>
      </c>
      <c r="L9" s="5">
        <v>45324</v>
      </c>
      <c r="M9" s="5">
        <v>45325</v>
      </c>
      <c r="N9" s="5">
        <v>45326</v>
      </c>
      <c r="O9" s="5">
        <v>45327</v>
      </c>
      <c r="P9">
        <v>6.9329999999999998</v>
      </c>
      <c r="Q9">
        <v>6</v>
      </c>
      <c r="R9" t="s">
        <v>57</v>
      </c>
      <c r="S9">
        <v>7</v>
      </c>
      <c r="T9">
        <v>2300</v>
      </c>
      <c r="U9">
        <v>0.99695652173912996</v>
      </c>
      <c r="V9">
        <v>1</v>
      </c>
    </row>
    <row r="10" spans="1:22" x14ac:dyDescent="0.25">
      <c r="A10" t="s">
        <v>44</v>
      </c>
      <c r="B10" t="s">
        <v>45</v>
      </c>
      <c r="C10" t="s">
        <v>65</v>
      </c>
      <c r="D10" t="s">
        <v>66</v>
      </c>
      <c r="E10">
        <v>34.58</v>
      </c>
      <c r="F10">
        <v>240.02</v>
      </c>
      <c r="G10">
        <v>240</v>
      </c>
      <c r="H10">
        <v>2.4209999999999998</v>
      </c>
      <c r="I10">
        <v>94.9</v>
      </c>
      <c r="J10" s="5">
        <v>45323</v>
      </c>
      <c r="K10" s="5">
        <v>45324</v>
      </c>
      <c r="L10" s="5">
        <v>45325</v>
      </c>
      <c r="M10" s="5">
        <v>45326</v>
      </c>
      <c r="N10" s="5">
        <v>45327</v>
      </c>
      <c r="O10" s="5">
        <v>45328</v>
      </c>
      <c r="P10">
        <v>10.739000000000001</v>
      </c>
      <c r="Q10">
        <v>6</v>
      </c>
      <c r="R10" t="s">
        <v>48</v>
      </c>
      <c r="S10">
        <v>8</v>
      </c>
      <c r="T10">
        <v>2377</v>
      </c>
      <c r="U10">
        <v>0.99663441312578804</v>
      </c>
      <c r="V10">
        <v>1</v>
      </c>
    </row>
    <row r="11" spans="1:22" x14ac:dyDescent="0.25">
      <c r="A11" t="s">
        <v>44</v>
      </c>
      <c r="B11" t="s">
        <v>45</v>
      </c>
      <c r="C11" t="s">
        <v>67</v>
      </c>
      <c r="D11" t="s">
        <v>68</v>
      </c>
      <c r="E11">
        <v>35.76</v>
      </c>
      <c r="F11">
        <v>242.61</v>
      </c>
      <c r="G11">
        <v>517</v>
      </c>
      <c r="H11">
        <v>0</v>
      </c>
      <c r="I11">
        <v>94.7</v>
      </c>
      <c r="J11" s="5">
        <v>45325</v>
      </c>
      <c r="K11" s="5">
        <v>45326</v>
      </c>
      <c r="L11" s="5">
        <v>45327</v>
      </c>
      <c r="M11" s="5">
        <v>45328</v>
      </c>
      <c r="N11" s="5">
        <v>45329</v>
      </c>
      <c r="O11" s="5">
        <v>45330</v>
      </c>
      <c r="P11">
        <v>2.3239999999999998</v>
      </c>
      <c r="Q11">
        <v>6</v>
      </c>
      <c r="R11" t="s">
        <v>60</v>
      </c>
      <c r="S11">
        <v>8</v>
      </c>
      <c r="T11">
        <v>2456</v>
      </c>
      <c r="U11">
        <v>0.99674267100977199</v>
      </c>
      <c r="V11">
        <v>1</v>
      </c>
    </row>
    <row r="12" spans="1:22" x14ac:dyDescent="0.25">
      <c r="A12" t="s">
        <v>44</v>
      </c>
      <c r="B12" t="s">
        <v>45</v>
      </c>
      <c r="C12" t="s">
        <v>69</v>
      </c>
      <c r="D12" t="s">
        <v>70</v>
      </c>
      <c r="E12">
        <v>34.409999999999997</v>
      </c>
      <c r="F12">
        <v>241.24</v>
      </c>
      <c r="G12">
        <v>217</v>
      </c>
      <c r="H12">
        <v>1.52</v>
      </c>
      <c r="I12">
        <v>90</v>
      </c>
      <c r="J12" s="5">
        <v>45323</v>
      </c>
      <c r="K12" s="5">
        <v>45324</v>
      </c>
      <c r="L12" s="5">
        <v>45325</v>
      </c>
      <c r="M12" s="5">
        <v>45326</v>
      </c>
      <c r="N12" s="5">
        <v>45327</v>
      </c>
      <c r="O12" s="5">
        <v>45328</v>
      </c>
      <c r="P12">
        <v>7.6890000000000001</v>
      </c>
      <c r="Q12">
        <v>6</v>
      </c>
      <c r="R12" t="s">
        <v>48</v>
      </c>
      <c r="S12">
        <v>11</v>
      </c>
      <c r="T12">
        <v>2284</v>
      </c>
      <c r="U12">
        <v>0.99518388791593604</v>
      </c>
      <c r="V12">
        <v>1</v>
      </c>
    </row>
    <row r="13" spans="1:22" x14ac:dyDescent="0.25">
      <c r="A13" t="s">
        <v>44</v>
      </c>
      <c r="B13" t="s">
        <v>45</v>
      </c>
      <c r="C13" t="s">
        <v>71</v>
      </c>
      <c r="D13" t="s">
        <v>72</v>
      </c>
      <c r="E13">
        <v>37.369999999999997</v>
      </c>
      <c r="F13">
        <v>241.64</v>
      </c>
      <c r="G13">
        <v>1250</v>
      </c>
      <c r="H13">
        <v>0.18099999999999999</v>
      </c>
      <c r="I13">
        <v>98</v>
      </c>
      <c r="J13" s="5">
        <v>45323</v>
      </c>
      <c r="K13" s="5">
        <v>45324</v>
      </c>
      <c r="L13" s="5">
        <v>45325</v>
      </c>
      <c r="M13" s="5">
        <v>45326</v>
      </c>
      <c r="N13" s="5">
        <v>45327</v>
      </c>
      <c r="O13" s="5">
        <v>45328</v>
      </c>
      <c r="P13">
        <v>2.37</v>
      </c>
      <c r="Q13">
        <v>6</v>
      </c>
      <c r="R13" t="s">
        <v>48</v>
      </c>
      <c r="S13">
        <v>13</v>
      </c>
      <c r="T13">
        <v>2457</v>
      </c>
      <c r="U13">
        <v>0.99470899470899399</v>
      </c>
      <c r="V13">
        <v>1</v>
      </c>
    </row>
    <row r="14" spans="1:22" x14ac:dyDescent="0.25">
      <c r="A14" t="s">
        <v>44</v>
      </c>
      <c r="B14" t="s">
        <v>45</v>
      </c>
      <c r="C14" t="s">
        <v>73</v>
      </c>
      <c r="D14" t="s">
        <v>74</v>
      </c>
      <c r="E14">
        <v>36.21</v>
      </c>
      <c r="F14">
        <v>238.86</v>
      </c>
      <c r="G14">
        <v>98</v>
      </c>
      <c r="H14">
        <v>1</v>
      </c>
      <c r="I14">
        <v>93.8</v>
      </c>
      <c r="J14" s="5">
        <v>45323</v>
      </c>
      <c r="K14" s="5">
        <v>45324</v>
      </c>
      <c r="L14" s="5">
        <v>45325</v>
      </c>
      <c r="M14" s="5">
        <v>45326</v>
      </c>
      <c r="N14" s="5">
        <v>45327</v>
      </c>
      <c r="O14" s="5">
        <v>45328</v>
      </c>
      <c r="P14">
        <v>3.7050000000000001</v>
      </c>
      <c r="Q14">
        <v>6</v>
      </c>
      <c r="R14" t="s">
        <v>48</v>
      </c>
      <c r="S14">
        <v>14</v>
      </c>
      <c r="T14">
        <v>2342</v>
      </c>
      <c r="U14">
        <v>0.99402220324508905</v>
      </c>
      <c r="V14">
        <v>1</v>
      </c>
    </row>
    <row r="15" spans="1:22" x14ac:dyDescent="0.25">
      <c r="A15" t="s">
        <v>44</v>
      </c>
      <c r="B15" t="s">
        <v>45</v>
      </c>
      <c r="C15" t="s">
        <v>75</v>
      </c>
      <c r="D15" t="s">
        <v>76</v>
      </c>
      <c r="E15">
        <v>34.74</v>
      </c>
      <c r="F15">
        <v>241.79</v>
      </c>
      <c r="G15">
        <v>713</v>
      </c>
      <c r="H15">
        <v>0.57899999999999996</v>
      </c>
      <c r="I15">
        <v>97.2</v>
      </c>
      <c r="J15" s="5">
        <v>45323</v>
      </c>
      <c r="K15" s="5">
        <v>45324</v>
      </c>
      <c r="L15" s="5">
        <v>45325</v>
      </c>
      <c r="M15" s="5">
        <v>45326</v>
      </c>
      <c r="N15" s="5">
        <v>45327</v>
      </c>
      <c r="O15" s="5">
        <v>45328</v>
      </c>
      <c r="P15">
        <v>3.1659999999999999</v>
      </c>
      <c r="Q15">
        <v>6</v>
      </c>
      <c r="R15" t="s">
        <v>48</v>
      </c>
      <c r="S15">
        <v>15</v>
      </c>
      <c r="T15">
        <v>2469</v>
      </c>
      <c r="U15">
        <v>0.99392466585662198</v>
      </c>
      <c r="V15">
        <v>1</v>
      </c>
    </row>
    <row r="16" spans="1:22" x14ac:dyDescent="0.25">
      <c r="A16" t="s">
        <v>44</v>
      </c>
      <c r="B16" t="s">
        <v>45</v>
      </c>
      <c r="C16" t="s">
        <v>77</v>
      </c>
      <c r="D16" t="s">
        <v>78</v>
      </c>
      <c r="E16">
        <v>38.49</v>
      </c>
      <c r="F16">
        <v>237.88</v>
      </c>
      <c r="G16">
        <v>146</v>
      </c>
      <c r="H16">
        <v>1.6180000000000001</v>
      </c>
      <c r="I16">
        <v>97.2</v>
      </c>
      <c r="J16" s="5">
        <v>45323</v>
      </c>
      <c r="K16" s="5">
        <v>45324</v>
      </c>
      <c r="L16" s="5">
        <v>45325</v>
      </c>
      <c r="M16" s="5">
        <v>45326</v>
      </c>
      <c r="N16" s="5">
        <v>45327</v>
      </c>
      <c r="O16" s="5">
        <v>45328</v>
      </c>
      <c r="P16">
        <v>7.1970000000000001</v>
      </c>
      <c r="Q16">
        <v>6</v>
      </c>
      <c r="R16" t="s">
        <v>48</v>
      </c>
      <c r="S16">
        <v>16</v>
      </c>
      <c r="T16">
        <v>2395</v>
      </c>
      <c r="U16">
        <v>0.99331941544885105</v>
      </c>
      <c r="V16">
        <v>1</v>
      </c>
    </row>
    <row r="17" spans="1:22" x14ac:dyDescent="0.25">
      <c r="A17" t="s">
        <v>44</v>
      </c>
      <c r="B17" t="s">
        <v>45</v>
      </c>
      <c r="C17" t="s">
        <v>79</v>
      </c>
      <c r="D17" t="s">
        <v>80</v>
      </c>
      <c r="E17">
        <v>38.53</v>
      </c>
      <c r="F17">
        <v>238.02</v>
      </c>
      <c r="G17">
        <v>41</v>
      </c>
      <c r="H17">
        <v>1.831</v>
      </c>
      <c r="I17">
        <v>95.7</v>
      </c>
      <c r="J17" s="5">
        <v>45323</v>
      </c>
      <c r="K17" s="5">
        <v>45324</v>
      </c>
      <c r="L17" s="5">
        <v>45325</v>
      </c>
      <c r="M17" s="5">
        <v>45326</v>
      </c>
      <c r="N17" s="5">
        <v>45327</v>
      </c>
      <c r="O17" s="5">
        <v>45328</v>
      </c>
      <c r="P17">
        <v>6.60299999999999</v>
      </c>
      <c r="Q17">
        <v>6</v>
      </c>
      <c r="R17" t="s">
        <v>48</v>
      </c>
      <c r="S17">
        <v>16</v>
      </c>
      <c r="T17">
        <v>2359</v>
      </c>
      <c r="U17">
        <v>0.99321746502755404</v>
      </c>
      <c r="V17">
        <v>1</v>
      </c>
    </row>
    <row r="18" spans="1:22" x14ac:dyDescent="0.25">
      <c r="A18" t="s">
        <v>44</v>
      </c>
      <c r="B18" t="s">
        <v>45</v>
      </c>
      <c r="C18" t="s">
        <v>81</v>
      </c>
      <c r="D18" t="s">
        <v>82</v>
      </c>
      <c r="E18">
        <v>34.85</v>
      </c>
      <c r="F18">
        <v>243.21</v>
      </c>
      <c r="G18">
        <v>584</v>
      </c>
      <c r="H18">
        <v>0.252</v>
      </c>
      <c r="I18">
        <v>97.8</v>
      </c>
      <c r="J18" s="5">
        <v>45323</v>
      </c>
      <c r="K18" s="5">
        <v>45324</v>
      </c>
      <c r="L18" s="5">
        <v>45325</v>
      </c>
      <c r="M18" s="5">
        <v>45326</v>
      </c>
      <c r="N18" s="5">
        <v>45327</v>
      </c>
      <c r="O18" s="5">
        <v>45328</v>
      </c>
      <c r="P18">
        <v>1.42099999999999</v>
      </c>
      <c r="Q18">
        <v>6</v>
      </c>
      <c r="R18" t="s">
        <v>48</v>
      </c>
      <c r="S18">
        <v>19</v>
      </c>
      <c r="T18">
        <v>2482</v>
      </c>
      <c r="U18">
        <v>0.99234488315874203</v>
      </c>
      <c r="V18">
        <v>1</v>
      </c>
    </row>
    <row r="19" spans="1:22" x14ac:dyDescent="0.25">
      <c r="A19" t="s">
        <v>44</v>
      </c>
      <c r="B19" t="s">
        <v>45</v>
      </c>
      <c r="C19" t="s">
        <v>83</v>
      </c>
      <c r="D19" t="s">
        <v>84</v>
      </c>
      <c r="E19">
        <v>36.590000000000003</v>
      </c>
      <c r="F19">
        <v>238.1</v>
      </c>
      <c r="G19">
        <v>79</v>
      </c>
      <c r="H19">
        <v>1.1299999999999999</v>
      </c>
      <c r="I19">
        <v>90.5</v>
      </c>
      <c r="J19" s="5">
        <v>45322</v>
      </c>
      <c r="K19" s="5">
        <v>45323</v>
      </c>
      <c r="L19" s="5">
        <v>45324</v>
      </c>
      <c r="M19" s="5">
        <v>45325</v>
      </c>
      <c r="N19" s="5">
        <v>45326</v>
      </c>
      <c r="O19" s="5">
        <v>45327</v>
      </c>
      <c r="P19">
        <v>4.0119999999999996</v>
      </c>
      <c r="Q19">
        <v>6</v>
      </c>
      <c r="R19" t="s">
        <v>57</v>
      </c>
      <c r="S19">
        <v>20</v>
      </c>
      <c r="T19">
        <v>2161</v>
      </c>
      <c r="U19">
        <v>0.99074502545118004</v>
      </c>
      <c r="V19">
        <v>1</v>
      </c>
    </row>
    <row r="20" spans="1:22" x14ac:dyDescent="0.25">
      <c r="A20" t="s">
        <v>44</v>
      </c>
      <c r="B20" t="s">
        <v>45</v>
      </c>
      <c r="C20" t="s">
        <v>85</v>
      </c>
      <c r="D20" t="s">
        <v>86</v>
      </c>
      <c r="E20">
        <v>40.81</v>
      </c>
      <c r="F20">
        <v>235.84</v>
      </c>
      <c r="G20">
        <v>6</v>
      </c>
      <c r="H20">
        <v>2.169</v>
      </c>
      <c r="I20">
        <v>98</v>
      </c>
      <c r="J20" s="5">
        <v>45322</v>
      </c>
      <c r="K20" s="5">
        <v>45323</v>
      </c>
      <c r="L20" s="5">
        <v>45324</v>
      </c>
      <c r="M20" s="5">
        <v>45325</v>
      </c>
      <c r="N20" s="5">
        <v>45326</v>
      </c>
      <c r="O20" s="5">
        <v>45327</v>
      </c>
      <c r="P20">
        <v>5.5540000000000003</v>
      </c>
      <c r="Q20">
        <v>6</v>
      </c>
      <c r="R20" t="s">
        <v>57</v>
      </c>
      <c r="S20">
        <v>20</v>
      </c>
      <c r="T20">
        <v>2238</v>
      </c>
      <c r="U20">
        <v>0.99106344950848901</v>
      </c>
      <c r="V20">
        <v>1</v>
      </c>
    </row>
    <row r="21" spans="1:22" x14ac:dyDescent="0.25">
      <c r="A21" t="s">
        <v>44</v>
      </c>
      <c r="B21" t="s">
        <v>45</v>
      </c>
      <c r="C21" t="s">
        <v>87</v>
      </c>
      <c r="D21" t="s">
        <v>88</v>
      </c>
      <c r="E21">
        <v>38.49</v>
      </c>
      <c r="F21">
        <v>238</v>
      </c>
      <c r="G21">
        <v>57</v>
      </c>
      <c r="H21">
        <v>2.0390000000000001</v>
      </c>
      <c r="I21">
        <v>96.9</v>
      </c>
      <c r="J21" s="5">
        <v>45323</v>
      </c>
      <c r="K21" s="5">
        <v>45324</v>
      </c>
      <c r="L21" s="5">
        <v>45325</v>
      </c>
      <c r="M21" s="5">
        <v>45326</v>
      </c>
      <c r="N21" s="5">
        <v>45327</v>
      </c>
      <c r="O21" s="5">
        <v>45328</v>
      </c>
      <c r="P21">
        <v>6.6289999999999996</v>
      </c>
      <c r="Q21">
        <v>6</v>
      </c>
      <c r="R21" t="s">
        <v>48</v>
      </c>
      <c r="S21">
        <v>21</v>
      </c>
      <c r="T21">
        <v>2382</v>
      </c>
      <c r="U21">
        <v>0.99118387909319805</v>
      </c>
      <c r="V21">
        <v>1</v>
      </c>
    </row>
    <row r="22" spans="1:22" x14ac:dyDescent="0.25">
      <c r="A22" t="s">
        <v>44</v>
      </c>
      <c r="B22" t="s">
        <v>45</v>
      </c>
      <c r="C22" t="s">
        <v>89</v>
      </c>
      <c r="D22" t="s">
        <v>90</v>
      </c>
      <c r="E22">
        <v>38.26</v>
      </c>
      <c r="F22">
        <v>237.39</v>
      </c>
      <c r="G22">
        <v>6</v>
      </c>
      <c r="H22">
        <v>0.90900000000000003</v>
      </c>
      <c r="I22">
        <v>94.6</v>
      </c>
      <c r="J22" s="5">
        <v>45322</v>
      </c>
      <c r="K22" s="5">
        <v>45323</v>
      </c>
      <c r="L22" s="5">
        <v>45324</v>
      </c>
      <c r="M22" s="5">
        <v>45325</v>
      </c>
      <c r="N22" s="5">
        <v>45326</v>
      </c>
      <c r="O22" s="5">
        <v>45327</v>
      </c>
      <c r="P22">
        <v>5.3769999999999998</v>
      </c>
      <c r="Q22">
        <v>6</v>
      </c>
      <c r="R22" t="s">
        <v>57</v>
      </c>
      <c r="S22">
        <v>22</v>
      </c>
      <c r="T22">
        <v>2324</v>
      </c>
      <c r="U22">
        <v>0.99053356282271898</v>
      </c>
      <c r="V22">
        <v>1</v>
      </c>
    </row>
    <row r="23" spans="1:22" x14ac:dyDescent="0.25">
      <c r="A23" t="s">
        <v>44</v>
      </c>
      <c r="B23" t="s">
        <v>45</v>
      </c>
      <c r="C23" t="s">
        <v>91</v>
      </c>
      <c r="D23" t="s">
        <v>92</v>
      </c>
      <c r="E23">
        <v>35.43</v>
      </c>
      <c r="F23">
        <v>240.95</v>
      </c>
      <c r="G23">
        <v>149</v>
      </c>
      <c r="H23">
        <v>0.70899999999999996</v>
      </c>
      <c r="I23">
        <v>98</v>
      </c>
      <c r="J23" s="5">
        <v>45323</v>
      </c>
      <c r="K23" s="5">
        <v>45324</v>
      </c>
      <c r="L23" s="5">
        <v>45325</v>
      </c>
      <c r="M23" s="5">
        <v>45326</v>
      </c>
      <c r="N23" s="5">
        <v>45327</v>
      </c>
      <c r="O23" s="5">
        <v>45328</v>
      </c>
      <c r="P23">
        <v>1.413</v>
      </c>
      <c r="Q23">
        <v>6</v>
      </c>
      <c r="R23" t="s">
        <v>48</v>
      </c>
      <c r="S23">
        <v>22</v>
      </c>
      <c r="T23">
        <v>2442</v>
      </c>
      <c r="U23">
        <v>0.99099099099099097</v>
      </c>
      <c r="V23">
        <v>1</v>
      </c>
    </row>
    <row r="24" spans="1:22" x14ac:dyDescent="0.25">
      <c r="A24" t="s">
        <v>44</v>
      </c>
      <c r="B24" t="s">
        <v>45</v>
      </c>
      <c r="C24" t="s">
        <v>93</v>
      </c>
      <c r="D24" t="s">
        <v>94</v>
      </c>
      <c r="E24">
        <v>32.729999999999997</v>
      </c>
      <c r="F24">
        <v>242.82</v>
      </c>
      <c r="G24">
        <v>5</v>
      </c>
      <c r="H24">
        <v>0.81899999999999995</v>
      </c>
      <c r="I24">
        <v>98</v>
      </c>
      <c r="J24" s="5">
        <v>45323</v>
      </c>
      <c r="K24" s="5">
        <v>45324</v>
      </c>
      <c r="L24" s="5">
        <v>45325</v>
      </c>
      <c r="M24" s="5">
        <v>45326</v>
      </c>
      <c r="N24" s="5">
        <v>45327</v>
      </c>
      <c r="O24" s="5">
        <v>45328</v>
      </c>
      <c r="P24">
        <v>2.819</v>
      </c>
      <c r="Q24">
        <v>6</v>
      </c>
      <c r="R24" t="s">
        <v>48</v>
      </c>
      <c r="S24">
        <v>23</v>
      </c>
      <c r="T24">
        <v>2417</v>
      </c>
      <c r="U24">
        <v>0.99048407116259796</v>
      </c>
      <c r="V24">
        <v>1</v>
      </c>
    </row>
    <row r="25" spans="1:22" x14ac:dyDescent="0.25">
      <c r="A25" t="s">
        <v>44</v>
      </c>
      <c r="B25" t="s">
        <v>45</v>
      </c>
      <c r="C25" t="s">
        <v>95</v>
      </c>
      <c r="D25" t="s">
        <v>96</v>
      </c>
      <c r="E25">
        <v>39.75</v>
      </c>
      <c r="F25">
        <v>237.8</v>
      </c>
      <c r="G25">
        <v>77</v>
      </c>
      <c r="H25">
        <v>0</v>
      </c>
      <c r="I25">
        <v>92.9</v>
      </c>
      <c r="J25" s="5">
        <v>45322</v>
      </c>
      <c r="K25" s="5">
        <v>45323</v>
      </c>
      <c r="L25" s="5">
        <v>45324</v>
      </c>
      <c r="M25" s="5">
        <v>45325</v>
      </c>
      <c r="N25" s="5">
        <v>45326</v>
      </c>
      <c r="O25" s="5">
        <v>45327</v>
      </c>
      <c r="P25">
        <v>4.3040000000000003</v>
      </c>
      <c r="Q25">
        <v>6</v>
      </c>
      <c r="R25" t="s">
        <v>57</v>
      </c>
      <c r="S25">
        <v>24</v>
      </c>
      <c r="T25">
        <v>2314</v>
      </c>
      <c r="U25">
        <v>0.98962834917891096</v>
      </c>
      <c r="V25">
        <v>1</v>
      </c>
    </row>
    <row r="26" spans="1:22" x14ac:dyDescent="0.25">
      <c r="A26" t="s">
        <v>44</v>
      </c>
      <c r="B26" t="s">
        <v>45</v>
      </c>
      <c r="C26" t="s">
        <v>97</v>
      </c>
      <c r="D26" t="s">
        <v>98</v>
      </c>
      <c r="E26">
        <v>39.590000000000003</v>
      </c>
      <c r="F26">
        <v>237.47</v>
      </c>
      <c r="G26">
        <v>244</v>
      </c>
      <c r="H26">
        <v>0</v>
      </c>
      <c r="I26">
        <v>95.4</v>
      </c>
      <c r="J26" s="5">
        <v>45322</v>
      </c>
      <c r="K26" s="5">
        <v>45323</v>
      </c>
      <c r="L26" s="5">
        <v>45324</v>
      </c>
      <c r="M26" s="5">
        <v>45325</v>
      </c>
      <c r="N26" s="5">
        <v>45326</v>
      </c>
      <c r="O26" s="5">
        <v>45327</v>
      </c>
      <c r="P26">
        <v>4.5780000000000003</v>
      </c>
      <c r="Q26">
        <v>6</v>
      </c>
      <c r="R26" t="s">
        <v>57</v>
      </c>
      <c r="S26">
        <v>24</v>
      </c>
      <c r="T26">
        <v>2331</v>
      </c>
      <c r="U26">
        <v>0.98970398970398898</v>
      </c>
      <c r="V26">
        <v>1</v>
      </c>
    </row>
    <row r="27" spans="1:22" x14ac:dyDescent="0.25">
      <c r="A27" t="s">
        <v>44</v>
      </c>
      <c r="B27" t="s">
        <v>45</v>
      </c>
      <c r="C27" t="s">
        <v>99</v>
      </c>
      <c r="D27" t="s">
        <v>100</v>
      </c>
      <c r="E27">
        <v>33.24</v>
      </c>
      <c r="F27">
        <v>243.24</v>
      </c>
      <c r="G27">
        <v>823</v>
      </c>
      <c r="H27">
        <v>0.11799999999999999</v>
      </c>
      <c r="I27">
        <v>96.9</v>
      </c>
      <c r="J27" s="5">
        <v>45325</v>
      </c>
      <c r="K27" s="5">
        <v>45326</v>
      </c>
      <c r="L27" s="5">
        <v>45327</v>
      </c>
      <c r="M27" s="5">
        <v>45328</v>
      </c>
      <c r="N27" s="5">
        <v>45329</v>
      </c>
      <c r="O27" s="5">
        <v>45330</v>
      </c>
      <c r="P27">
        <v>6.2799999999999896</v>
      </c>
      <c r="Q27">
        <v>6</v>
      </c>
      <c r="R27" t="s">
        <v>60</v>
      </c>
      <c r="S27">
        <v>25</v>
      </c>
      <c r="T27">
        <v>2371</v>
      </c>
      <c r="U27">
        <v>0.98945592576971697</v>
      </c>
      <c r="V2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4D7E-4C36-418D-BC62-EC9E68AE5F22}">
  <dimension ref="A1:V4"/>
  <sheetViews>
    <sheetView tabSelected="1" workbookViewId="0">
      <selection activeCell="C12" sqref="C12"/>
    </sheetView>
  </sheetViews>
  <sheetFormatPr defaultRowHeight="15" x14ac:dyDescent="0.25"/>
  <sheetData>
    <row r="1" spans="1:22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</row>
    <row r="2" spans="1:22" x14ac:dyDescent="0.25">
      <c r="A2" t="s">
        <v>44</v>
      </c>
      <c r="B2" t="s">
        <v>45</v>
      </c>
      <c r="C2" t="s">
        <v>46</v>
      </c>
      <c r="D2" t="s">
        <v>47</v>
      </c>
      <c r="E2">
        <v>33.799999999999997</v>
      </c>
      <c r="F2">
        <v>241.66</v>
      </c>
      <c r="G2">
        <v>27</v>
      </c>
      <c r="H2">
        <v>3.5310000000000001</v>
      </c>
      <c r="I2">
        <v>94.2</v>
      </c>
      <c r="J2" s="5">
        <v>45323</v>
      </c>
      <c r="K2" s="5">
        <v>45324</v>
      </c>
      <c r="L2" s="5">
        <v>45325</v>
      </c>
      <c r="M2" s="5">
        <v>45326</v>
      </c>
      <c r="N2" s="5">
        <v>45327</v>
      </c>
      <c r="O2" s="5">
        <v>45328</v>
      </c>
      <c r="P2">
        <v>9.1769999999999996</v>
      </c>
      <c r="Q2">
        <v>6</v>
      </c>
      <c r="R2" t="s">
        <v>48</v>
      </c>
      <c r="S2">
        <v>1</v>
      </c>
      <c r="T2">
        <v>2378</v>
      </c>
      <c r="U2">
        <v>0.99957947855340601</v>
      </c>
      <c r="V2">
        <v>1</v>
      </c>
    </row>
    <row r="3" spans="1:22" x14ac:dyDescent="0.25">
      <c r="A3" t="s">
        <v>44</v>
      </c>
      <c r="B3" t="s">
        <v>45</v>
      </c>
      <c r="C3" t="s">
        <v>49</v>
      </c>
      <c r="D3" t="s">
        <v>50</v>
      </c>
      <c r="E3">
        <v>33.81</v>
      </c>
      <c r="F3">
        <v>241.85</v>
      </c>
      <c r="G3">
        <v>9</v>
      </c>
      <c r="H3">
        <v>2.4489999999999998</v>
      </c>
      <c r="I3">
        <v>98</v>
      </c>
      <c r="J3" s="5">
        <v>45323</v>
      </c>
      <c r="K3" s="5">
        <v>45324</v>
      </c>
      <c r="L3" s="5">
        <v>45325</v>
      </c>
      <c r="M3" s="5">
        <v>45326</v>
      </c>
      <c r="N3" s="5">
        <v>45327</v>
      </c>
      <c r="O3" s="5">
        <v>45328</v>
      </c>
      <c r="P3">
        <v>9.75199999999999</v>
      </c>
      <c r="Q3">
        <v>6</v>
      </c>
      <c r="R3" t="s">
        <v>48</v>
      </c>
      <c r="S3">
        <v>1</v>
      </c>
      <c r="T3">
        <v>2448</v>
      </c>
      <c r="U3">
        <v>0.99959150326797297</v>
      </c>
      <c r="V3">
        <v>1</v>
      </c>
    </row>
    <row r="4" spans="1:22" x14ac:dyDescent="0.25">
      <c r="A4" t="s">
        <v>44</v>
      </c>
      <c r="B4" t="s">
        <v>45</v>
      </c>
      <c r="C4" t="s">
        <v>51</v>
      </c>
      <c r="D4" t="s">
        <v>52</v>
      </c>
      <c r="E4">
        <v>33.94</v>
      </c>
      <c r="F4">
        <v>241.61</v>
      </c>
      <c r="G4">
        <v>30</v>
      </c>
      <c r="H4">
        <v>2.488</v>
      </c>
      <c r="I4">
        <v>98</v>
      </c>
      <c r="J4" s="5">
        <v>45323</v>
      </c>
      <c r="K4" s="5">
        <v>45324</v>
      </c>
      <c r="L4" s="5">
        <v>45325</v>
      </c>
      <c r="M4" s="5">
        <v>45326</v>
      </c>
      <c r="N4" s="5">
        <v>45327</v>
      </c>
      <c r="O4" s="5">
        <v>45328</v>
      </c>
      <c r="P4">
        <v>8.0009999999999994</v>
      </c>
      <c r="Q4">
        <v>6</v>
      </c>
      <c r="R4" t="s">
        <v>48</v>
      </c>
      <c r="S4">
        <v>1</v>
      </c>
      <c r="T4">
        <v>2449</v>
      </c>
      <c r="U4">
        <v>0.99959167006941596</v>
      </c>
      <c r="V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1- LGB Analysis</vt:lpstr>
      <vt:lpstr>Figure 2 data</vt:lpstr>
      <vt:lpstr>Figure 3 data</vt:lpstr>
      <vt:lpstr>Figure 4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Sheth, Aadit</dc:creator>
  <cp:lastModifiedBy>Rob Montgomery</cp:lastModifiedBy>
  <dcterms:created xsi:type="dcterms:W3CDTF">2024-02-12T14:56:22Z</dcterms:created>
  <dcterms:modified xsi:type="dcterms:W3CDTF">2024-02-16T16:39:35Z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2024-02-14T19:17:50Z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f505d886-b56a-43d1-9514-bccf89656e12</vt:lpwstr>
  </property>
  <property fmtid="{D5CDD505-2E9C-101B-9397-08002B2CF9AE}" pid="8" name="MSIP_Label_38f1469a-2c2a-4aee-b92b-090d4c5468ff_ContentBits">
    <vt:lpwstr>0</vt:lpwstr>
  </property>
</Properties>
</file>